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2open-my.sharepoint.com/personal/simon_outdoorswimmer_com/Documents/Simon Personal/Personal/Simon061105-on/Outdoor Swimmer/Drafts/Renaissance Swimmer/Renaissance Swimmer Club/"/>
    </mc:Choice>
  </mc:AlternateContent>
  <xr:revisionPtr revIDLastSave="28" documentId="8_{7C1B15D2-6136-4DB8-9BA4-47D2EFE68161}" xr6:coauthVersionLast="47" xr6:coauthVersionMax="47" xr10:uidLastSave="{0471D31C-E73D-473F-9C7A-1533875A8643}"/>
  <bookViews>
    <workbookView xWindow="-110" yWindow="-110" windowWidth="22620" windowHeight="13500" xr2:uid="{0DCCCAD5-5893-4F55-A6FA-05EDAFF408AA}"/>
  </bookViews>
  <sheets>
    <sheet name="Totals for year" sheetId="6" r:id="rId1"/>
    <sheet name="January" sheetId="1" r:id="rId2"/>
    <sheet name="February" sheetId="2" r:id="rId3"/>
    <sheet name="March" sheetId="3" r:id="rId4"/>
    <sheet name="April" sheetId="4" r:id="rId5"/>
    <sheet name="May" sheetId="5" r:id="rId6"/>
    <sheet name="June" sheetId="7" r:id="rId7"/>
    <sheet name="July" sheetId="8" r:id="rId8"/>
    <sheet name="August" sheetId="9" r:id="rId9"/>
    <sheet name="September" sheetId="10" r:id="rId10"/>
    <sheet name="October" sheetId="11" r:id="rId11"/>
    <sheet name="November" sheetId="12" r:id="rId12"/>
    <sheet name="December" sheetId="13" r:id="rId1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0" i="6" l="1"/>
  <c r="C31" i="6"/>
  <c r="C32" i="6"/>
  <c r="C33" i="6"/>
  <c r="C34" i="6"/>
  <c r="C35" i="6"/>
  <c r="C29" i="6"/>
  <c r="B8" i="6"/>
  <c r="B9" i="6" s="1"/>
  <c r="B10" i="6" s="1"/>
  <c r="B11" i="6" s="1"/>
  <c r="B12" i="6" s="1"/>
  <c r="B13" i="6" s="1"/>
  <c r="B14" i="6" s="1"/>
  <c r="B15" i="6" s="1"/>
  <c r="B16" i="6" s="1"/>
  <c r="B17" i="6" s="1"/>
  <c r="B18" i="6" s="1"/>
  <c r="B19" i="6" s="1"/>
  <c r="A1" i="13"/>
  <c r="A1" i="12"/>
  <c r="A1" i="11"/>
  <c r="A1" i="10"/>
  <c r="A1" i="9"/>
  <c r="A1" i="8"/>
  <c r="A1" i="7"/>
  <c r="A1" i="5"/>
  <c r="A1" i="4"/>
  <c r="A1" i="3"/>
  <c r="A1" i="2"/>
  <c r="F1" i="1"/>
  <c r="A1" i="1"/>
  <c r="A6" i="1"/>
  <c r="A7" i="1"/>
  <c r="A8" i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4" i="2" s="1"/>
  <c r="A5" i="1"/>
  <c r="F1" i="2" l="1"/>
  <c r="A5" i="2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4" i="3" s="1"/>
  <c r="G7" i="2"/>
  <c r="G5" i="2"/>
  <c r="G4" i="2"/>
  <c r="A5" i="3" l="1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4" i="4" s="1"/>
  <c r="F1" i="3"/>
  <c r="B31" i="6"/>
  <c r="B32" i="6"/>
  <c r="B33" i="6"/>
  <c r="B34" i="6"/>
  <c r="B35" i="6"/>
  <c r="B30" i="6"/>
  <c r="F1" i="4" l="1"/>
  <c r="A5" i="4"/>
  <c r="A6" i="4" s="1"/>
  <c r="A7" i="4" s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4" i="5" s="1"/>
  <c r="G7" i="13"/>
  <c r="C19" i="6" s="1"/>
  <c r="E19" i="6" s="1"/>
  <c r="G5" i="13"/>
  <c r="G4" i="13"/>
  <c r="F1" i="5" l="1"/>
  <c r="A5" i="5"/>
  <c r="A6" i="5" s="1"/>
  <c r="A7" i="5" s="1"/>
  <c r="A8" i="5" s="1"/>
  <c r="A9" i="5" s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4" i="7" s="1"/>
  <c r="G8" i="13"/>
  <c r="G7" i="12"/>
  <c r="C18" i="6" s="1"/>
  <c r="E18" i="6" s="1"/>
  <c r="G5" i="12"/>
  <c r="G4" i="12"/>
  <c r="F1" i="7" l="1"/>
  <c r="A5" i="7"/>
  <c r="A6" i="7" s="1"/>
  <c r="A7" i="7" s="1"/>
  <c r="A8" i="7" s="1"/>
  <c r="A9" i="7" s="1"/>
  <c r="A10" i="7" s="1"/>
  <c r="A11" i="7" s="1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4" i="8" s="1"/>
  <c r="G8" i="12"/>
  <c r="G7" i="11"/>
  <c r="C17" i="6" s="1"/>
  <c r="E17" i="6" s="1"/>
  <c r="G5" i="11"/>
  <c r="G4" i="11"/>
  <c r="F1" i="8" l="1"/>
  <c r="A5" i="8"/>
  <c r="A6" i="8" s="1"/>
  <c r="A7" i="8" s="1"/>
  <c r="A8" i="8" s="1"/>
  <c r="A9" i="8" s="1"/>
  <c r="A10" i="8" s="1"/>
  <c r="A11" i="8" s="1"/>
  <c r="A12" i="8" s="1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A34" i="8" s="1"/>
  <c r="A4" i="9" s="1"/>
  <c r="G8" i="11"/>
  <c r="G7" i="10"/>
  <c r="C16" i="6" s="1"/>
  <c r="E16" i="6" s="1"/>
  <c r="G5" i="10"/>
  <c r="G4" i="10"/>
  <c r="F1" i="9" l="1"/>
  <c r="A5" i="9"/>
  <c r="A6" i="9" s="1"/>
  <c r="A7" i="9" s="1"/>
  <c r="A8" i="9" s="1"/>
  <c r="A9" i="9" s="1"/>
  <c r="A10" i="9" s="1"/>
  <c r="A11" i="9" s="1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A24" i="9" s="1"/>
  <c r="A25" i="9" s="1"/>
  <c r="A26" i="9" s="1"/>
  <c r="A27" i="9" s="1"/>
  <c r="A28" i="9" s="1"/>
  <c r="A29" i="9" s="1"/>
  <c r="A30" i="9" s="1"/>
  <c r="A31" i="9" s="1"/>
  <c r="A32" i="9" s="1"/>
  <c r="A33" i="9" s="1"/>
  <c r="A34" i="9" s="1"/>
  <c r="A4" i="10" s="1"/>
  <c r="G8" i="10"/>
  <c r="G7" i="9"/>
  <c r="C15" i="6" s="1"/>
  <c r="E15" i="6" s="1"/>
  <c r="G5" i="9"/>
  <c r="G4" i="9"/>
  <c r="B34" i="9"/>
  <c r="B33" i="9"/>
  <c r="B32" i="9"/>
  <c r="B31" i="9"/>
  <c r="B30" i="9"/>
  <c r="B29" i="9"/>
  <c r="B27" i="9"/>
  <c r="B26" i="9"/>
  <c r="B25" i="9"/>
  <c r="B24" i="9"/>
  <c r="B23" i="9"/>
  <c r="B22" i="9"/>
  <c r="B21" i="9"/>
  <c r="B20" i="9"/>
  <c r="B19" i="9"/>
  <c r="B18" i="9"/>
  <c r="B17" i="9"/>
  <c r="B16" i="9"/>
  <c r="B15" i="9"/>
  <c r="B14" i="9"/>
  <c r="B13" i="9"/>
  <c r="B12" i="9"/>
  <c r="B11" i="9"/>
  <c r="B10" i="9"/>
  <c r="B9" i="9"/>
  <c r="B8" i="9"/>
  <c r="B7" i="9"/>
  <c r="B6" i="9"/>
  <c r="B5" i="9"/>
  <c r="B4" i="9"/>
  <c r="F1" i="10" l="1"/>
  <c r="A5" i="10"/>
  <c r="B4" i="10"/>
  <c r="B28" i="9"/>
  <c r="G8" i="9"/>
  <c r="G5" i="8"/>
  <c r="G4" i="8"/>
  <c r="G7" i="8"/>
  <c r="A6" i="10" l="1"/>
  <c r="B5" i="10"/>
  <c r="C14" i="6"/>
  <c r="E14" i="6" s="1"/>
  <c r="B34" i="8"/>
  <c r="B33" i="8"/>
  <c r="B32" i="8"/>
  <c r="B31" i="8"/>
  <c r="B30" i="8"/>
  <c r="B29" i="8"/>
  <c r="B28" i="8"/>
  <c r="B27" i="8"/>
  <c r="B26" i="8"/>
  <c r="B25" i="8"/>
  <c r="B24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8" i="8"/>
  <c r="B7" i="8"/>
  <c r="B6" i="8"/>
  <c r="B5" i="8"/>
  <c r="B4" i="8"/>
  <c r="G7" i="7"/>
  <c r="C13" i="6" s="1"/>
  <c r="E13" i="6" s="1"/>
  <c r="G4" i="7"/>
  <c r="G5" i="7"/>
  <c r="B33" i="7"/>
  <c r="B32" i="7"/>
  <c r="B31" i="7"/>
  <c r="B30" i="7"/>
  <c r="B29" i="7"/>
  <c r="B28" i="7"/>
  <c r="B27" i="7"/>
  <c r="B26" i="7"/>
  <c r="B25" i="7"/>
  <c r="B24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8" i="7"/>
  <c r="B7" i="7"/>
  <c r="B6" i="7"/>
  <c r="B5" i="7"/>
  <c r="B4" i="7"/>
  <c r="G7" i="5"/>
  <c r="G5" i="5"/>
  <c r="G4" i="5"/>
  <c r="B34" i="5"/>
  <c r="B33" i="5"/>
  <c r="B32" i="5"/>
  <c r="B31" i="5"/>
  <c r="B30" i="5"/>
  <c r="B29" i="5"/>
  <c r="B28" i="5"/>
  <c r="B27" i="5"/>
  <c r="B26" i="5"/>
  <c r="B25" i="5"/>
  <c r="B24" i="5"/>
  <c r="B23" i="5"/>
  <c r="B22" i="5"/>
  <c r="B21" i="5"/>
  <c r="B20" i="5"/>
  <c r="B19" i="5"/>
  <c r="B18" i="5"/>
  <c r="B17" i="5"/>
  <c r="B16" i="5"/>
  <c r="B15" i="5"/>
  <c r="B14" i="5"/>
  <c r="B13" i="5"/>
  <c r="B12" i="5"/>
  <c r="B11" i="5"/>
  <c r="B10" i="5"/>
  <c r="B9" i="5"/>
  <c r="B8" i="5"/>
  <c r="B7" i="5"/>
  <c r="B6" i="5"/>
  <c r="B5" i="5"/>
  <c r="B4" i="5"/>
  <c r="G7" i="4"/>
  <c r="C11" i="6" s="1"/>
  <c r="E11" i="6" s="1"/>
  <c r="G5" i="4"/>
  <c r="G4" i="4"/>
  <c r="B33" i="4"/>
  <c r="B32" i="4"/>
  <c r="B31" i="4"/>
  <c r="B30" i="4"/>
  <c r="B29" i="4"/>
  <c r="B28" i="4"/>
  <c r="B27" i="4"/>
  <c r="B26" i="4"/>
  <c r="B25" i="4"/>
  <c r="B24" i="4"/>
  <c r="B23" i="4"/>
  <c r="B22" i="4"/>
  <c r="B21" i="4"/>
  <c r="B20" i="4"/>
  <c r="B19" i="4"/>
  <c r="B18" i="4"/>
  <c r="B17" i="4"/>
  <c r="B16" i="4"/>
  <c r="B15" i="4"/>
  <c r="B14" i="4"/>
  <c r="B13" i="4"/>
  <c r="B12" i="4"/>
  <c r="B11" i="4"/>
  <c r="B10" i="4"/>
  <c r="B9" i="4"/>
  <c r="B8" i="4"/>
  <c r="B7" i="4"/>
  <c r="B6" i="4"/>
  <c r="B5" i="4"/>
  <c r="B4" i="4"/>
  <c r="G7" i="3"/>
  <c r="G5" i="3"/>
  <c r="G4" i="3"/>
  <c r="B33" i="3"/>
  <c r="B34" i="3"/>
  <c r="B5" i="3"/>
  <c r="B6" i="3"/>
  <c r="B7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4" i="3"/>
  <c r="G8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4" i="2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4" i="1"/>
  <c r="G6" i="1"/>
  <c r="G4" i="1"/>
  <c r="G3" i="1"/>
  <c r="A7" i="10" l="1"/>
  <c r="B6" i="10"/>
  <c r="G8" i="5"/>
  <c r="G8" i="3"/>
  <c r="C12" i="6"/>
  <c r="E12" i="6" s="1"/>
  <c r="G8" i="7"/>
  <c r="G8" i="4"/>
  <c r="C10" i="6"/>
  <c r="E10" i="6" s="1"/>
  <c r="C9" i="6"/>
  <c r="E9" i="6" s="1"/>
  <c r="G7" i="1"/>
  <c r="C8" i="6"/>
  <c r="E8" i="6" s="1"/>
  <c r="G8" i="8"/>
  <c r="A8" i="10" l="1"/>
  <c r="B7" i="10"/>
  <c r="C21" i="6"/>
  <c r="C22" i="6" s="1"/>
  <c r="F13" i="6"/>
  <c r="F11" i="6"/>
  <c r="F15" i="6"/>
  <c r="F19" i="6"/>
  <c r="F9" i="6"/>
  <c r="F12" i="6"/>
  <c r="F17" i="6"/>
  <c r="F16" i="6"/>
  <c r="F18" i="6"/>
  <c r="F10" i="6"/>
  <c r="F14" i="6"/>
  <c r="F8" i="6"/>
  <c r="A9" i="10" l="1"/>
  <c r="B8" i="10"/>
  <c r="A10" i="10" l="1"/>
  <c r="B9" i="10"/>
  <c r="A11" i="10" l="1"/>
  <c r="B10" i="10"/>
  <c r="A12" i="10" l="1"/>
  <c r="B11" i="10"/>
  <c r="A13" i="10" l="1"/>
  <c r="B12" i="10"/>
  <c r="A14" i="10" l="1"/>
  <c r="B13" i="10"/>
  <c r="A15" i="10" l="1"/>
  <c r="B14" i="10"/>
  <c r="A16" i="10" l="1"/>
  <c r="B15" i="10"/>
  <c r="A17" i="10" l="1"/>
  <c r="B16" i="10"/>
  <c r="A18" i="10" l="1"/>
  <c r="B17" i="10"/>
  <c r="A19" i="10" l="1"/>
  <c r="B18" i="10"/>
  <c r="A20" i="10" l="1"/>
  <c r="B19" i="10"/>
  <c r="A21" i="10" l="1"/>
  <c r="B20" i="10"/>
  <c r="A22" i="10" l="1"/>
  <c r="B21" i="10"/>
  <c r="A23" i="10" l="1"/>
  <c r="B22" i="10"/>
  <c r="A24" i="10" l="1"/>
  <c r="B23" i="10"/>
  <c r="A25" i="10" l="1"/>
  <c r="B24" i="10"/>
  <c r="A26" i="10" l="1"/>
  <c r="B25" i="10"/>
  <c r="A27" i="10" l="1"/>
  <c r="B26" i="10"/>
  <c r="A28" i="10" l="1"/>
  <c r="B27" i="10"/>
  <c r="A29" i="10" l="1"/>
  <c r="B28" i="10"/>
  <c r="A30" i="10" l="1"/>
  <c r="B29" i="10"/>
  <c r="A31" i="10" l="1"/>
  <c r="B30" i="10"/>
  <c r="A32" i="10" l="1"/>
  <c r="B31" i="10"/>
  <c r="A33" i="10" l="1"/>
  <c r="B32" i="10"/>
  <c r="A4" i="11" l="1"/>
  <c r="B33" i="10"/>
  <c r="F1" i="11" l="1"/>
  <c r="A5" i="11"/>
  <c r="B4" i="11"/>
  <c r="A6" i="11" l="1"/>
  <c r="B5" i="11"/>
  <c r="A7" i="11" l="1"/>
  <c r="B6" i="11"/>
  <c r="A8" i="11" l="1"/>
  <c r="B7" i="11"/>
  <c r="A9" i="11" l="1"/>
  <c r="B8" i="11"/>
  <c r="A10" i="11" l="1"/>
  <c r="B9" i="11"/>
  <c r="A11" i="11" l="1"/>
  <c r="B10" i="11"/>
  <c r="A12" i="11" l="1"/>
  <c r="B11" i="11"/>
  <c r="A13" i="11" l="1"/>
  <c r="B12" i="11"/>
  <c r="A14" i="11" l="1"/>
  <c r="B13" i="11"/>
  <c r="A15" i="11" l="1"/>
  <c r="B14" i="11"/>
  <c r="A16" i="11" l="1"/>
  <c r="B15" i="11"/>
  <c r="A17" i="11" l="1"/>
  <c r="B16" i="11"/>
  <c r="A18" i="11" l="1"/>
  <c r="B17" i="11"/>
  <c r="A19" i="11" l="1"/>
  <c r="B18" i="11"/>
  <c r="A20" i="11" l="1"/>
  <c r="B19" i="11"/>
  <c r="A21" i="11" l="1"/>
  <c r="B20" i="11"/>
  <c r="A22" i="11" l="1"/>
  <c r="B21" i="11"/>
  <c r="A23" i="11" l="1"/>
  <c r="B22" i="11"/>
  <c r="A24" i="11" l="1"/>
  <c r="B23" i="11"/>
  <c r="A25" i="11" l="1"/>
  <c r="B24" i="11"/>
  <c r="A26" i="11" l="1"/>
  <c r="B25" i="11"/>
  <c r="A27" i="11" l="1"/>
  <c r="B26" i="11"/>
  <c r="A28" i="11" l="1"/>
  <c r="B27" i="11"/>
  <c r="A29" i="11" l="1"/>
  <c r="B28" i="11"/>
  <c r="A30" i="11" l="1"/>
  <c r="B29" i="11"/>
  <c r="A31" i="11" l="1"/>
  <c r="B30" i="11"/>
  <c r="A32" i="11" l="1"/>
  <c r="B31" i="11"/>
  <c r="A33" i="11" l="1"/>
  <c r="B32" i="11"/>
  <c r="A34" i="11" l="1"/>
  <c r="B33" i="11"/>
  <c r="A4" i="12" l="1"/>
  <c r="B34" i="11"/>
  <c r="F1" i="12" l="1"/>
  <c r="A5" i="12"/>
  <c r="B4" i="12"/>
  <c r="A6" i="12" l="1"/>
  <c r="B5" i="12"/>
  <c r="A7" i="12" l="1"/>
  <c r="B6" i="12"/>
  <c r="A8" i="12" l="1"/>
  <c r="B7" i="12"/>
  <c r="A9" i="12" l="1"/>
  <c r="B8" i="12"/>
  <c r="A10" i="12" l="1"/>
  <c r="B9" i="12"/>
  <c r="A11" i="12" l="1"/>
  <c r="B10" i="12"/>
  <c r="A12" i="12" l="1"/>
  <c r="B11" i="12"/>
  <c r="A13" i="12" l="1"/>
  <c r="B12" i="12"/>
  <c r="A14" i="12" l="1"/>
  <c r="B13" i="12"/>
  <c r="A15" i="12" l="1"/>
  <c r="B14" i="12"/>
  <c r="A16" i="12" l="1"/>
  <c r="B15" i="12"/>
  <c r="A17" i="12" l="1"/>
  <c r="B16" i="12"/>
  <c r="A18" i="12" l="1"/>
  <c r="B17" i="12"/>
  <c r="A19" i="12" l="1"/>
  <c r="B18" i="12"/>
  <c r="A20" i="12" l="1"/>
  <c r="B19" i="12"/>
  <c r="A21" i="12" l="1"/>
  <c r="B20" i="12"/>
  <c r="A22" i="12" l="1"/>
  <c r="B21" i="12"/>
  <c r="A23" i="12" l="1"/>
  <c r="B22" i="12"/>
  <c r="A24" i="12" l="1"/>
  <c r="B23" i="12"/>
  <c r="A25" i="12" l="1"/>
  <c r="B24" i="12"/>
  <c r="A26" i="12" l="1"/>
  <c r="B25" i="12"/>
  <c r="A27" i="12" l="1"/>
  <c r="B26" i="12"/>
  <c r="A28" i="12" l="1"/>
  <c r="B27" i="12"/>
  <c r="A29" i="12" l="1"/>
  <c r="B28" i="12"/>
  <c r="A30" i="12" l="1"/>
  <c r="B29" i="12"/>
  <c r="A31" i="12" l="1"/>
  <c r="B30" i="12"/>
  <c r="A32" i="12" l="1"/>
  <c r="B31" i="12"/>
  <c r="A33" i="12" l="1"/>
  <c r="B32" i="12"/>
  <c r="A4" i="13" l="1"/>
  <c r="B33" i="12"/>
  <c r="F1" i="13" l="1"/>
  <c r="A5" i="13"/>
  <c r="B4" i="13"/>
  <c r="A6" i="13" l="1"/>
  <c r="B5" i="13"/>
  <c r="A7" i="13" l="1"/>
  <c r="B6" i="13"/>
  <c r="A8" i="13" l="1"/>
  <c r="B7" i="13"/>
  <c r="A9" i="13" l="1"/>
  <c r="B8" i="13"/>
  <c r="A10" i="13" l="1"/>
  <c r="B9" i="13"/>
  <c r="A11" i="13" l="1"/>
  <c r="B10" i="13"/>
  <c r="A12" i="13" l="1"/>
  <c r="B11" i="13"/>
  <c r="A13" i="13" l="1"/>
  <c r="B12" i="13"/>
  <c r="A14" i="13" l="1"/>
  <c r="B13" i="13"/>
  <c r="A15" i="13" l="1"/>
  <c r="B14" i="13"/>
  <c r="A16" i="13" l="1"/>
  <c r="B15" i="13"/>
  <c r="A17" i="13" l="1"/>
  <c r="B16" i="13"/>
  <c r="A18" i="13" l="1"/>
  <c r="B17" i="13"/>
  <c r="A19" i="13" l="1"/>
  <c r="B18" i="13"/>
  <c r="A20" i="13" l="1"/>
  <c r="B19" i="13"/>
  <c r="A21" i="13" l="1"/>
  <c r="B20" i="13"/>
  <c r="A22" i="13" l="1"/>
  <c r="B21" i="13"/>
  <c r="A23" i="13" l="1"/>
  <c r="B22" i="13"/>
  <c r="A24" i="13" l="1"/>
  <c r="B23" i="13"/>
  <c r="A25" i="13" l="1"/>
  <c r="B24" i="13"/>
  <c r="A26" i="13" l="1"/>
  <c r="B25" i="13"/>
  <c r="A27" i="13" l="1"/>
  <c r="B26" i="13"/>
  <c r="A28" i="13" l="1"/>
  <c r="B27" i="13"/>
  <c r="A29" i="13" l="1"/>
  <c r="B28" i="13"/>
  <c r="A30" i="13" l="1"/>
  <c r="B29" i="13"/>
  <c r="A31" i="13" l="1"/>
  <c r="B30" i="13"/>
  <c r="A32" i="13" l="1"/>
  <c r="B31" i="13"/>
  <c r="A33" i="13" l="1"/>
  <c r="B32" i="13"/>
  <c r="A34" i="13" l="1"/>
  <c r="B34" i="13" s="1"/>
  <c r="B33" i="13"/>
</calcChain>
</file>

<file path=xl/sharedStrings.xml><?xml version="1.0" encoding="utf-8"?>
<sst xmlns="http://schemas.openxmlformats.org/spreadsheetml/2006/main" count="123" uniqueCount="36">
  <si>
    <t>Date</t>
  </si>
  <si>
    <t>Distance</t>
  </si>
  <si>
    <t>February</t>
  </si>
  <si>
    <t>Day</t>
  </si>
  <si>
    <t>March</t>
  </si>
  <si>
    <t>April</t>
  </si>
  <si>
    <t>January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</si>
  <si>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</si>
  <si>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</si>
  <si>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</si>
  <si>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</si>
  <si>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</si>
  <si>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</si>
  <si>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</si>
  <si>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</si>
  <si>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Month</t>
  </si>
  <si>
    <t>Swims per week</t>
  </si>
  <si>
    <t>Swim days in year</t>
  </si>
  <si>
    <t>Ave distance per swim</t>
  </si>
  <si>
    <t>Total for month (m)</t>
  </si>
  <si>
    <t>Total for year (m)</t>
  </si>
  <si>
    <t>Distance still to go</t>
  </si>
  <si>
    <t>Fill in daily swim distances on the relevant tab for the month and keep track of the totals here</t>
  </si>
  <si>
    <t>Cummulative variance**</t>
  </si>
  <si>
    <t>*Variance is the difference between the monthly distance swum and the target distance</t>
  </si>
  <si>
    <t>**Cummulative variance is total difference at the end of the month between distance swum and the target distance</t>
  </si>
  <si>
    <t>Average per swim (m)</t>
  </si>
  <si>
    <t>Total distance for month (m)</t>
  </si>
  <si>
    <t>Total swim days this month</t>
  </si>
  <si>
    <t>Rest days this month</t>
  </si>
  <si>
    <t>Notes</t>
  </si>
  <si>
    <t>(The monthly totals will update automatcially)</t>
  </si>
  <si>
    <t>If you're target is different to a million metres, change it here:</t>
  </si>
  <si>
    <t>Monthly
Target (m)</t>
  </si>
  <si>
    <t>Monthly
Variance*</t>
  </si>
  <si>
    <t>Swim a million metres in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</si>
</sst>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-* #,##0_-;\-* #,##0_-;_-* &quot;-&quot;??_-;_-@_-"/>
    <numFmt numFmtId="165" formatCode="ddd"/>
    <numFmt numFmtId="166" formatCode="0.0"/>
    <numFmt numFmtId="167" formatCode="_-* #,##0.0_-;\-* #,##0.0_-;_-* &quot;-&quot;??_-;_-@_-"/>
    <numFmt numFmtId="168" formatCode="mmmm\-yy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/>
    <xf numFmtId="164" fontId="2" fillId="0" borderId="0" xfId="1" applyNumberFormat="1" applyFont="1"/>
    <xf numFmtId="165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5" fontId="0" fillId="0" borderId="0" xfId="0" applyNumberFormat="1" applyAlignment="1">
      <alignment horizontal="center"/>
    </xf>
    <xf numFmtId="0" fontId="2" fillId="0" borderId="0" xfId="0" applyFont="1" applyAlignment="1">
      <alignment horizontal="center"/>
    </xf>
    <xf numFmtId="17" fontId="0" fillId="0" borderId="0" xfId="0" applyNumberFormat="1" applyAlignment="1">
      <alignment horizontal="center"/>
    </xf>
    <xf numFmtId="0" fontId="2" fillId="0" borderId="0" xfId="0" applyFont="1" applyAlignment="1">
      <alignment horizontal="right"/>
    </xf>
    <xf numFmtId="166" fontId="0" fillId="0" borderId="0" xfId="0" applyNumberFormat="1"/>
    <xf numFmtId="167" fontId="0" fillId="0" borderId="0" xfId="0" applyNumberFormat="1"/>
    <xf numFmtId="43" fontId="0" fillId="0" borderId="0" xfId="0" applyNumberFormat="1"/>
    <xf numFmtId="0" fontId="2" fillId="0" borderId="0" xfId="0" applyFont="1" applyAlignment="1">
      <alignment horizontal="left"/>
    </xf>
    <xf numFmtId="1" fontId="0" fillId="0" borderId="0" xfId="0" applyNumberFormat="1"/>
    <xf numFmtId="164" fontId="0" fillId="0" borderId="0" xfId="0" applyNumberFormat="1"/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1" fontId="0" fillId="0" borderId="0" xfId="0" applyNumberFormat="1" applyAlignment="1">
      <alignment horizontal="center"/>
    </xf>
    <xf numFmtId="0" fontId="2" fillId="0" borderId="0" xfId="0" applyFont="1" applyAlignment="1">
      <alignment horizontal="center" wrapText="1"/>
    </xf>
    <xf numFmtId="0" fontId="0" fillId="0" borderId="1" xfId="0" applyBorder="1"/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/>
    <xf numFmtId="1" fontId="0" fillId="0" borderId="3" xfId="0" applyNumberFormat="1" applyBorder="1" applyAlignment="1">
      <alignment horizontal="center"/>
    </xf>
    <xf numFmtId="0" fontId="0" fillId="0" borderId="4" xfId="0" applyBorder="1"/>
    <xf numFmtId="1" fontId="0" fillId="0" borderId="5" xfId="0" applyNumberForma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5" xfId="0" applyBorder="1"/>
    <xf numFmtId="1" fontId="0" fillId="0" borderId="6" xfId="0" applyNumberFormat="1" applyBorder="1" applyAlignment="1">
      <alignment horizontal="center"/>
    </xf>
    <xf numFmtId="0" fontId="0" fillId="0" borderId="7" xfId="0" applyBorder="1"/>
    <xf numFmtId="1" fontId="0" fillId="0" borderId="8" xfId="0" applyNumberForma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8" xfId="0" applyBorder="1"/>
    <xf numFmtId="1" fontId="0" fillId="0" borderId="9" xfId="0" applyNumberFormat="1" applyBorder="1" applyAlignment="1">
      <alignment horizontal="center"/>
    </xf>
    <xf numFmtId="0" fontId="2" fillId="0" borderId="10" xfId="0" applyFont="1" applyBorder="1"/>
    <xf numFmtId="0" fontId="2" fillId="0" borderId="11" xfId="0" applyFont="1" applyBorder="1" applyAlignment="1">
      <alignment horizontal="center" wrapText="1"/>
    </xf>
    <xf numFmtId="0" fontId="2" fillId="0" borderId="11" xfId="0" applyFont="1" applyBorder="1"/>
    <xf numFmtId="0" fontId="2" fillId="0" borderId="12" xfId="0" applyFont="1" applyBorder="1" applyAlignment="1">
      <alignment horizontal="center" wrapText="1"/>
    </xf>
    <xf numFmtId="164" fontId="2" fillId="0" borderId="0" xfId="0" applyNumberFormat="1" applyFont="1"/>
    <xf numFmtId="164" fontId="2" fillId="0" borderId="0" xfId="1" applyNumberFormat="1" applyFont="1" applyAlignment="1">
      <alignment horizontal="right"/>
    </xf>
    <xf numFmtId="167" fontId="0" fillId="0" borderId="0" xfId="0" applyNumberFormat="1" applyAlignment="1">
      <alignment horizontal="right"/>
    </xf>
    <xf numFmtId="164" fontId="2" fillId="2" borderId="0" xfId="1" applyNumberFormat="1" applyFont="1" applyFill="1"/>
    <xf numFmtId="15" fontId="0" fillId="0" borderId="0" xfId="0" applyNumberFormat="1"/>
    <xf numFmtId="168" fontId="4" fillId="0" borderId="0" xfId="0" applyNumberFormat="1" applyFont="1"/>
    <xf numFmtId="164" fontId="0" fillId="2" borderId="0" xfId="1" applyNumberFormat="1" applyFon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Monthly total versus target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'Totals for year'!$C$7</c:f>
              <c:strCache>
                <c:ptCount val="1"/>
                <c:pt idx="0">
                  <c:v>Total for month (m)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'Totals for year'!$A$8:$A$19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'Totals for year'!$C$8:$C$19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 formatCode="0">
                  <c:v>0</c:v>
                </c:pt>
                <c:pt idx="6">
                  <c:v>0</c:v>
                </c:pt>
                <c:pt idx="7">
                  <c:v>0</c:v>
                </c:pt>
                <c:pt idx="8" formatCode="0">
                  <c:v>0</c:v>
                </c:pt>
                <c:pt idx="9" formatCode="0">
                  <c:v>0</c:v>
                </c:pt>
                <c:pt idx="10" formatCode="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39A-4A16-98F6-1121E248BC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3"/>
        <c:overlap val="21"/>
        <c:axId val="1598663952"/>
        <c:axId val="1448193088"/>
      </c:barChart>
      <c:lineChart>
        <c:grouping val="standard"/>
        <c:varyColors val="0"/>
        <c:ser>
          <c:idx val="1"/>
          <c:order val="1"/>
          <c:tx>
            <c:strRef>
              <c:f>'Totals for year'!$B$7</c:f>
              <c:strCache>
                <c:ptCount val="1"/>
                <c:pt idx="0">
                  <c:v>Monthly
Target (m)</c:v>
                </c:pt>
              </c:strCache>
            </c:strRef>
          </c:tx>
          <c:spPr>
            <a:ln w="158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strRef>
              <c:f>'Totals for year'!$A$8:$A$19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'Totals for year'!$B$8:$B$19</c:f>
              <c:numCache>
                <c:formatCode>0</c:formatCode>
                <c:ptCount val="12"/>
                <c:pt idx="0">
                  <c:v>20833.333333333332</c:v>
                </c:pt>
                <c:pt idx="1">
                  <c:v>20833.333333333332</c:v>
                </c:pt>
                <c:pt idx="2">
                  <c:v>20833.333333333332</c:v>
                </c:pt>
                <c:pt idx="3">
                  <c:v>20833.333333333332</c:v>
                </c:pt>
                <c:pt idx="4">
                  <c:v>20833.333333333332</c:v>
                </c:pt>
                <c:pt idx="5">
                  <c:v>20833.333333333332</c:v>
                </c:pt>
                <c:pt idx="6">
                  <c:v>20833.333333333332</c:v>
                </c:pt>
                <c:pt idx="7">
                  <c:v>20833.333333333332</c:v>
                </c:pt>
                <c:pt idx="8">
                  <c:v>20833.333333333332</c:v>
                </c:pt>
                <c:pt idx="9">
                  <c:v>20833.333333333332</c:v>
                </c:pt>
                <c:pt idx="10">
                  <c:v>20833.333333333332</c:v>
                </c:pt>
                <c:pt idx="11">
                  <c:v>20833.333333333332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9A-4A16-98F6-1121E248BC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98663952"/>
        <c:axId val="1448193088"/>
      </c:lineChart>
      <c:catAx>
        <c:axId val="1598663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48193088"/>
        <c:crosses val="autoZero"/>
        <c:auto val="1"/>
        <c:lblAlgn val="ctr"/>
        <c:lblOffset val="100"/>
        <c:noMultiLvlLbl val="0"/>
      </c:catAx>
      <c:valAx>
        <c:axId val="1448193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Distance</a:t>
                </a:r>
                <a:r>
                  <a:rPr lang="en-GB" baseline="0"/>
                  <a:t> (m)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GB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986639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443865</xdr:colOff>
      <xdr:row>5</xdr:row>
      <xdr:rowOff>22860</xdr:rowOff>
    </xdr:from>
    <xdr:to>
      <xdr:col>13</xdr:col>
      <xdr:colOff>535305</xdr:colOff>
      <xdr:row>19</xdr:row>
      <xdr:rowOff>22860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0EC61DB-2974-4454-8F13-6255100741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632460</xdr:colOff>
      <xdr:row>9</xdr:row>
      <xdr:rowOff>38100</xdr:rowOff>
    </xdr:from>
    <xdr:to>
      <xdr:col>6</xdr:col>
      <xdr:colOff>613410</xdr:colOff>
      <xdr:row>14</xdr:row>
      <xdr:rowOff>163830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8B96B912-C5AD-4521-A3F9-A718637917E4}"/>
            </a:ext>
          </a:extLst>
        </xdr:cNvPr>
        <xdr:cNvSpPr txBox="1"/>
      </xdr:nvSpPr>
      <xdr:spPr>
        <a:xfrm>
          <a:off x="5459730" y="1760220"/>
          <a:ext cx="2777490" cy="104013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/>
            <a:t>Enter your total distance for the date in the</a:t>
          </a:r>
          <a:r>
            <a:rPr lang="en-GB" sz="1100" baseline="0"/>
            <a:t> distance column each day. Put in 0 on the days you don't swim. Review progress on the "Totals for year" tab.</a:t>
          </a:r>
          <a:endParaRPr lang="en-GB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A1F0DA-E41C-433C-BD3C-25F0F184BF26}">
  <dimension ref="A1:P35"/>
  <sheetViews>
    <sheetView tabSelected="1" workbookViewId="0">
      <selection activeCell="C29" sqref="C29:C35"/>
    </sheetView>
  </sheetViews>
  <sheetFormatPr defaultRowHeight="14.5" x14ac:dyDescent="0.35"/>
  <cols>
    <col min="1" max="1" width="15.26953125" customWidth="1"/>
    <col min="2" max="2" width="10.81640625" customWidth="1"/>
    <col min="3" max="3" width="12.81640625" customWidth="1"/>
    <col min="4" max="4" width="4.90625" customWidth="1"/>
    <col min="5" max="5" width="12.26953125" bestFit="1" customWidth="1"/>
    <col min="6" max="6" width="14.26953125" customWidth="1"/>
  </cols>
  <sheetData>
    <row r="1" spans="1:16" ht="21" x14ac:dyDescent="0.5">
      <c r="A1" s="17" t="s">
        <v>35</v>
      </c>
    </row>
    <row r="2" spans="1:16" x14ac:dyDescent="0.35">
      <c r="A2" t="s">
        <v>22</v>
      </c>
      <c r="B2" s="18"/>
      <c r="C2" s="4"/>
      <c r="E2" s="13"/>
      <c r="F2" s="13"/>
    </row>
    <row r="3" spans="1:16" x14ac:dyDescent="0.35">
      <c r="A3" t="s">
        <v>31</v>
      </c>
      <c r="B3" s="18"/>
      <c r="C3" s="4"/>
      <c r="E3" s="13"/>
      <c r="F3" s="13"/>
    </row>
    <row r="4" spans="1:16" x14ac:dyDescent="0.35">
      <c r="B4" s="18"/>
      <c r="C4" s="4"/>
      <c r="E4" s="13"/>
      <c r="F4" s="13"/>
    </row>
    <row r="5" spans="1:16" x14ac:dyDescent="0.35">
      <c r="A5" t="s">
        <v>32</v>
      </c>
      <c r="B5" s="18"/>
      <c r="C5" s="4"/>
      <c r="E5" s="13"/>
      <c r="F5" s="45">
        <v>250000</v>
      </c>
    </row>
    <row r="6" spans="1:16" ht="15" thickBot="1" x14ac:dyDescent="0.4">
      <c r="B6" s="18"/>
      <c r="C6" s="4"/>
      <c r="E6" s="13"/>
      <c r="F6" s="13"/>
    </row>
    <row r="7" spans="1:16" s="1" customFormat="1" ht="29.5" thickBot="1" x14ac:dyDescent="0.4">
      <c r="A7" s="35" t="s">
        <v>15</v>
      </c>
      <c r="B7" s="36" t="s">
        <v>33</v>
      </c>
      <c r="C7" s="36" t="s">
        <v>19</v>
      </c>
      <c r="D7" s="37"/>
      <c r="E7" s="36" t="s">
        <v>34</v>
      </c>
      <c r="F7" s="38" t="s">
        <v>23</v>
      </c>
    </row>
    <row r="8" spans="1:16" x14ac:dyDescent="0.35">
      <c r="A8" s="30" t="s">
        <v>6</v>
      </c>
      <c r="B8" s="31">
        <f>F5/12</f>
        <v>20833.333333333332</v>
      </c>
      <c r="C8" s="32">
        <f>January!G6</f>
        <v>0</v>
      </c>
      <c r="D8" s="33"/>
      <c r="E8" s="31">
        <f>C8-B8</f>
        <v>-20833.333333333332</v>
      </c>
      <c r="F8" s="34">
        <f>SUM($E$8:E8)</f>
        <v>-20833.333333333332</v>
      </c>
    </row>
    <row r="9" spans="1:16" x14ac:dyDescent="0.35">
      <c r="A9" s="23" t="s">
        <v>2</v>
      </c>
      <c r="B9" s="21">
        <f>B8</f>
        <v>20833.333333333332</v>
      </c>
      <c r="C9" s="22">
        <f>February!G7</f>
        <v>0</v>
      </c>
      <c r="D9" s="20"/>
      <c r="E9" s="21">
        <f t="shared" ref="E9:E19" si="0">C9-B9</f>
        <v>-20833.333333333332</v>
      </c>
      <c r="F9" s="24">
        <f>SUM($E$8:E9)</f>
        <v>-41666.666666666664</v>
      </c>
    </row>
    <row r="10" spans="1:16" x14ac:dyDescent="0.35">
      <c r="A10" s="23" t="s">
        <v>4</v>
      </c>
      <c r="B10" s="21">
        <f t="shared" ref="B10:B19" si="1">B9</f>
        <v>20833.333333333332</v>
      </c>
      <c r="C10" s="22">
        <f>March!G7</f>
        <v>0</v>
      </c>
      <c r="D10" s="20"/>
      <c r="E10" s="21">
        <f t="shared" si="0"/>
        <v>-20833.333333333332</v>
      </c>
      <c r="F10" s="24">
        <f>SUM($E$8:E10)</f>
        <v>-62500</v>
      </c>
    </row>
    <row r="11" spans="1:16" x14ac:dyDescent="0.35">
      <c r="A11" s="23" t="s">
        <v>5</v>
      </c>
      <c r="B11" s="21">
        <f t="shared" si="1"/>
        <v>20833.333333333332</v>
      </c>
      <c r="C11" s="22">
        <f>April!G7</f>
        <v>0</v>
      </c>
      <c r="D11" s="20"/>
      <c r="E11" s="21">
        <f t="shared" si="0"/>
        <v>-20833.333333333332</v>
      </c>
      <c r="F11" s="24">
        <f>SUM($E$8:E11)</f>
        <v>-83333.333333333328</v>
      </c>
    </row>
    <row r="12" spans="1:16" x14ac:dyDescent="0.35">
      <c r="A12" s="23" t="s">
        <v>7</v>
      </c>
      <c r="B12" s="21">
        <f t="shared" si="1"/>
        <v>20833.333333333332</v>
      </c>
      <c r="C12" s="22">
        <f>May!G7</f>
        <v>0</v>
      </c>
      <c r="D12" s="20"/>
      <c r="E12" s="21">
        <f t="shared" si="0"/>
        <v>-20833.333333333332</v>
      </c>
      <c r="F12" s="24">
        <f>SUM($E$8:E12)</f>
        <v>-104166.66666666666</v>
      </c>
      <c r="P12" s="9"/>
    </row>
    <row r="13" spans="1:16" x14ac:dyDescent="0.35">
      <c r="A13" s="23" t="s">
        <v>8</v>
      </c>
      <c r="B13" s="21">
        <f t="shared" si="1"/>
        <v>20833.333333333332</v>
      </c>
      <c r="C13" s="21">
        <f>June!G7</f>
        <v>0</v>
      </c>
      <c r="D13" s="20"/>
      <c r="E13" s="21">
        <f t="shared" si="0"/>
        <v>-20833.333333333332</v>
      </c>
      <c r="F13" s="24">
        <f>SUM($E$8:E13)</f>
        <v>-124999.99999999999</v>
      </c>
    </row>
    <row r="14" spans="1:16" x14ac:dyDescent="0.35">
      <c r="A14" s="23" t="s">
        <v>9</v>
      </c>
      <c r="B14" s="21">
        <f t="shared" si="1"/>
        <v>20833.333333333332</v>
      </c>
      <c r="C14" s="22">
        <f>July!G7</f>
        <v>0</v>
      </c>
      <c r="D14" s="20"/>
      <c r="E14" s="21">
        <f t="shared" si="0"/>
        <v>-20833.333333333332</v>
      </c>
      <c r="F14" s="24">
        <f>SUM($E$8:E14)</f>
        <v>-145833.33333333331</v>
      </c>
    </row>
    <row r="15" spans="1:16" x14ac:dyDescent="0.35">
      <c r="A15" s="23" t="s">
        <v>10</v>
      </c>
      <c r="B15" s="21">
        <f t="shared" si="1"/>
        <v>20833.333333333332</v>
      </c>
      <c r="C15" s="22">
        <f>August!G7</f>
        <v>0</v>
      </c>
      <c r="D15" s="20"/>
      <c r="E15" s="21">
        <f t="shared" si="0"/>
        <v>-20833.333333333332</v>
      </c>
      <c r="F15" s="24">
        <f>SUM($E$8:E15)</f>
        <v>-166666.66666666666</v>
      </c>
    </row>
    <row r="16" spans="1:16" x14ac:dyDescent="0.35">
      <c r="A16" s="23" t="s">
        <v>11</v>
      </c>
      <c r="B16" s="21">
        <f t="shared" si="1"/>
        <v>20833.333333333332</v>
      </c>
      <c r="C16" s="21">
        <f>September!G7</f>
        <v>0</v>
      </c>
      <c r="D16" s="20"/>
      <c r="E16" s="21">
        <f t="shared" si="0"/>
        <v>-20833.333333333332</v>
      </c>
      <c r="F16" s="24">
        <f>SUM($E$8:E16)</f>
        <v>-187500</v>
      </c>
    </row>
    <row r="17" spans="1:6" x14ac:dyDescent="0.35">
      <c r="A17" s="23" t="s">
        <v>12</v>
      </c>
      <c r="B17" s="21">
        <f t="shared" si="1"/>
        <v>20833.333333333332</v>
      </c>
      <c r="C17" s="21">
        <f>October!G7</f>
        <v>0</v>
      </c>
      <c r="D17" s="20"/>
      <c r="E17" s="21">
        <f t="shared" si="0"/>
        <v>-20833.333333333332</v>
      </c>
      <c r="F17" s="24">
        <f>SUM($E$8:E17)</f>
        <v>-208333.33333333334</v>
      </c>
    </row>
    <row r="18" spans="1:6" x14ac:dyDescent="0.35">
      <c r="A18" s="23" t="s">
        <v>13</v>
      </c>
      <c r="B18" s="21">
        <f t="shared" si="1"/>
        <v>20833.333333333332</v>
      </c>
      <c r="C18" s="21">
        <f>November!G7</f>
        <v>0</v>
      </c>
      <c r="D18" s="20"/>
      <c r="E18" s="21">
        <f t="shared" si="0"/>
        <v>-20833.333333333332</v>
      </c>
      <c r="F18" s="24">
        <f>SUM($E$8:E18)</f>
        <v>-229166.66666666669</v>
      </c>
    </row>
    <row r="19" spans="1:6" ht="15" thickBot="1" x14ac:dyDescent="0.4">
      <c r="A19" s="25" t="s">
        <v>14</v>
      </c>
      <c r="B19" s="21">
        <f t="shared" si="1"/>
        <v>20833.333333333332</v>
      </c>
      <c r="C19" s="27">
        <f>December!G7</f>
        <v>0</v>
      </c>
      <c r="D19" s="28"/>
      <c r="E19" s="26">
        <f t="shared" si="0"/>
        <v>-20833.333333333332</v>
      </c>
      <c r="F19" s="29">
        <f>SUM($E$8:E19)</f>
        <v>-250000.00000000003</v>
      </c>
    </row>
    <row r="21" spans="1:6" x14ac:dyDescent="0.35">
      <c r="A21" s="1" t="s">
        <v>20</v>
      </c>
      <c r="B21" s="2"/>
      <c r="C21" s="2">
        <f>SUM(C8:C19)</f>
        <v>0</v>
      </c>
    </row>
    <row r="22" spans="1:6" x14ac:dyDescent="0.35">
      <c r="A22" s="1" t="s">
        <v>21</v>
      </c>
      <c r="B22" s="2"/>
      <c r="C22" s="42">
        <f>F5-C21</f>
        <v>250000</v>
      </c>
    </row>
    <row r="23" spans="1:6" x14ac:dyDescent="0.35">
      <c r="B23" s="11"/>
      <c r="C23" s="11"/>
      <c r="E23" s="11"/>
    </row>
    <row r="24" spans="1:6" x14ac:dyDescent="0.35">
      <c r="A24" t="s">
        <v>24</v>
      </c>
      <c r="B24" s="14"/>
      <c r="C24" s="14"/>
    </row>
    <row r="25" spans="1:6" x14ac:dyDescent="0.35">
      <c r="A25" t="s">
        <v>25</v>
      </c>
      <c r="B25" s="13"/>
      <c r="C25" s="13"/>
    </row>
    <row r="28" spans="1:6" ht="29" x14ac:dyDescent="0.35">
      <c r="A28" s="19" t="s">
        <v>16</v>
      </c>
      <c r="B28" s="19" t="s">
        <v>17</v>
      </c>
      <c r="C28" s="19" t="s">
        <v>18</v>
      </c>
    </row>
    <row r="29" spans="1:6" x14ac:dyDescent="0.35">
      <c r="A29" s="4">
        <v>7</v>
      </c>
      <c r="B29" s="4">
        <v>365</v>
      </c>
      <c r="C29" s="18">
        <f>$F$5/B29</f>
        <v>684.93150684931504</v>
      </c>
    </row>
    <row r="30" spans="1:6" x14ac:dyDescent="0.35">
      <c r="A30" s="4">
        <v>6</v>
      </c>
      <c r="B30" s="4">
        <f t="shared" ref="B30:B35" si="2">A30*52</f>
        <v>312</v>
      </c>
      <c r="C30" s="18">
        <f t="shared" ref="C30:C35" si="3">$F$5/B30</f>
        <v>801.28205128205127</v>
      </c>
    </row>
    <row r="31" spans="1:6" x14ac:dyDescent="0.35">
      <c r="A31" s="4">
        <v>5</v>
      </c>
      <c r="B31" s="4">
        <f t="shared" si="2"/>
        <v>260</v>
      </c>
      <c r="C31" s="18">
        <f t="shared" si="3"/>
        <v>961.53846153846155</v>
      </c>
    </row>
    <row r="32" spans="1:6" x14ac:dyDescent="0.35">
      <c r="A32" s="4">
        <v>4</v>
      </c>
      <c r="B32" s="4">
        <f t="shared" si="2"/>
        <v>208</v>
      </c>
      <c r="C32" s="18">
        <f t="shared" si="3"/>
        <v>1201.9230769230769</v>
      </c>
    </row>
    <row r="33" spans="1:3" x14ac:dyDescent="0.35">
      <c r="A33" s="4">
        <v>3</v>
      </c>
      <c r="B33" s="4">
        <f t="shared" si="2"/>
        <v>156</v>
      </c>
      <c r="C33" s="18">
        <f t="shared" si="3"/>
        <v>1602.5641025641025</v>
      </c>
    </row>
    <row r="34" spans="1:3" x14ac:dyDescent="0.35">
      <c r="A34" s="4">
        <v>2</v>
      </c>
      <c r="B34" s="4">
        <f t="shared" si="2"/>
        <v>104</v>
      </c>
      <c r="C34" s="18">
        <f t="shared" si="3"/>
        <v>2403.8461538461538</v>
      </c>
    </row>
    <row r="35" spans="1:3" x14ac:dyDescent="0.35">
      <c r="A35" s="4">
        <v>1</v>
      </c>
      <c r="B35" s="4">
        <f t="shared" si="2"/>
        <v>52</v>
      </c>
      <c r="C35" s="18">
        <f t="shared" si="3"/>
        <v>4807.6923076923076</v>
      </c>
    </row>
  </sheetData>
  <pageMargins left="0.7" right="0.7" top="0.75" bottom="0.75" header="0.3" footer="0.3"/>
  <pageSetup paperSize="9" orientation="portrait" horizontalDpi="4294967293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07304F-BC0A-4FE9-9B87-510EAC565D2F}">
  <dimension ref="A1:G33"/>
  <sheetViews>
    <sheetView workbookViewId="0"/>
  </sheetViews>
  <sheetFormatPr defaultRowHeight="14.5" x14ac:dyDescent="0.35"/>
  <cols>
    <col min="1" max="3" width="8.81640625" style="4"/>
    <col min="4" max="4" width="28.453125" style="16" customWidth="1"/>
    <col min="6" max="6" width="24.08984375" bestFit="1" customWidth="1"/>
    <col min="7" max="7" width="8.81640625" style="15"/>
  </cols>
  <sheetData>
    <row r="1" spans="1:7" ht="21" x14ac:dyDescent="0.5">
      <c r="A1" s="17" t="str">
        <f>'Totals for year'!A1</f>
        <v>Swim a million metres in 2026</v>
      </c>
      <c r="F1" s="44">
        <f>A4</f>
        <v>46266</v>
      </c>
    </row>
    <row r="3" spans="1:7" x14ac:dyDescent="0.35">
      <c r="A3" s="6" t="s">
        <v>0</v>
      </c>
      <c r="B3" s="6" t="s">
        <v>3</v>
      </c>
      <c r="C3" s="6" t="s">
        <v>1</v>
      </c>
      <c r="D3" s="12" t="s">
        <v>30</v>
      </c>
    </row>
    <row r="4" spans="1:7" x14ac:dyDescent="0.35">
      <c r="A4" s="5">
        <f>August!A34+1</f>
        <v>46266</v>
      </c>
      <c r="B4" s="3">
        <f>A4</f>
        <v>46266</v>
      </c>
      <c r="C4" s="4">
        <v>0</v>
      </c>
      <c r="E4" s="6"/>
      <c r="F4" s="12" t="s">
        <v>28</v>
      </c>
      <c r="G4" s="8">
        <f>COUNTIF(C4:C33, "&gt;0")</f>
        <v>0</v>
      </c>
    </row>
    <row r="5" spans="1:7" x14ac:dyDescent="0.35">
      <c r="A5" s="5">
        <f>A4+1</f>
        <v>46267</v>
      </c>
      <c r="B5" s="3">
        <f t="shared" ref="B5:B33" si="0">A5</f>
        <v>46267</v>
      </c>
      <c r="C5" s="4">
        <v>0</v>
      </c>
      <c r="E5" s="6"/>
      <c r="F5" s="16" t="s">
        <v>29</v>
      </c>
      <c r="G5" s="15">
        <f>COUNTIF(C4:C33,"=0")</f>
        <v>30</v>
      </c>
    </row>
    <row r="6" spans="1:7" x14ac:dyDescent="0.35">
      <c r="A6" s="5">
        <f t="shared" ref="A6:A33" si="1">A5+1</f>
        <v>46268</v>
      </c>
      <c r="B6" s="3">
        <f t="shared" si="0"/>
        <v>46268</v>
      </c>
      <c r="C6" s="4">
        <v>0</v>
      </c>
      <c r="E6" s="6"/>
      <c r="F6" s="6"/>
      <c r="G6" s="8"/>
    </row>
    <row r="7" spans="1:7" x14ac:dyDescent="0.35">
      <c r="A7" s="5">
        <f t="shared" si="1"/>
        <v>46269</v>
      </c>
      <c r="B7" s="3">
        <f t="shared" si="0"/>
        <v>46269</v>
      </c>
      <c r="C7" s="4">
        <v>0</v>
      </c>
      <c r="E7" s="6"/>
      <c r="F7" s="12" t="s">
        <v>27</v>
      </c>
      <c r="G7" s="40">
        <f>SUM(C4:C33)</f>
        <v>0</v>
      </c>
    </row>
    <row r="8" spans="1:7" x14ac:dyDescent="0.35">
      <c r="A8" s="5">
        <f t="shared" si="1"/>
        <v>46270</v>
      </c>
      <c r="B8" s="3">
        <f t="shared" si="0"/>
        <v>46270</v>
      </c>
      <c r="C8" s="4">
        <v>0</v>
      </c>
      <c r="E8" s="4"/>
      <c r="F8" s="16" t="s">
        <v>26</v>
      </c>
      <c r="G8" s="41" t="e">
        <f>G7/G4</f>
        <v>#DIV/0!</v>
      </c>
    </row>
    <row r="9" spans="1:7" x14ac:dyDescent="0.35">
      <c r="A9" s="5">
        <f t="shared" si="1"/>
        <v>46271</v>
      </c>
      <c r="B9" s="3">
        <f t="shared" si="0"/>
        <v>46271</v>
      </c>
      <c r="C9" s="4">
        <v>0</v>
      </c>
    </row>
    <row r="10" spans="1:7" x14ac:dyDescent="0.35">
      <c r="A10" s="5">
        <f t="shared" si="1"/>
        <v>46272</v>
      </c>
      <c r="B10" s="3">
        <f t="shared" si="0"/>
        <v>46272</v>
      </c>
      <c r="C10" s="4">
        <v>0</v>
      </c>
    </row>
    <row r="11" spans="1:7" x14ac:dyDescent="0.35">
      <c r="A11" s="5">
        <f t="shared" si="1"/>
        <v>46273</v>
      </c>
      <c r="B11" s="3">
        <f t="shared" si="0"/>
        <v>46273</v>
      </c>
      <c r="C11" s="4">
        <v>0</v>
      </c>
    </row>
    <row r="12" spans="1:7" x14ac:dyDescent="0.35">
      <c r="A12" s="5">
        <f t="shared" si="1"/>
        <v>46274</v>
      </c>
      <c r="B12" s="3">
        <f t="shared" si="0"/>
        <v>46274</v>
      </c>
      <c r="C12" s="4">
        <v>0</v>
      </c>
    </row>
    <row r="13" spans="1:7" x14ac:dyDescent="0.35">
      <c r="A13" s="5">
        <f t="shared" si="1"/>
        <v>46275</v>
      </c>
      <c r="B13" s="3">
        <f t="shared" si="0"/>
        <v>46275</v>
      </c>
      <c r="C13" s="4">
        <v>0</v>
      </c>
    </row>
    <row r="14" spans="1:7" x14ac:dyDescent="0.35">
      <c r="A14" s="5">
        <f t="shared" si="1"/>
        <v>46276</v>
      </c>
      <c r="B14" s="3">
        <f t="shared" si="0"/>
        <v>46276</v>
      </c>
      <c r="C14" s="4">
        <v>0</v>
      </c>
    </row>
    <row r="15" spans="1:7" x14ac:dyDescent="0.35">
      <c r="A15" s="5">
        <f t="shared" si="1"/>
        <v>46277</v>
      </c>
      <c r="B15" s="3">
        <f t="shared" si="0"/>
        <v>46277</v>
      </c>
      <c r="C15" s="4">
        <v>0</v>
      </c>
    </row>
    <row r="16" spans="1:7" x14ac:dyDescent="0.35">
      <c r="A16" s="5">
        <f t="shared" si="1"/>
        <v>46278</v>
      </c>
      <c r="B16" s="3">
        <f t="shared" si="0"/>
        <v>46278</v>
      </c>
      <c r="C16" s="4">
        <v>0</v>
      </c>
    </row>
    <row r="17" spans="1:3" x14ac:dyDescent="0.35">
      <c r="A17" s="5">
        <f t="shared" si="1"/>
        <v>46279</v>
      </c>
      <c r="B17" s="3">
        <f t="shared" si="0"/>
        <v>46279</v>
      </c>
      <c r="C17" s="4">
        <v>0</v>
      </c>
    </row>
    <row r="18" spans="1:3" x14ac:dyDescent="0.35">
      <c r="A18" s="5">
        <f t="shared" si="1"/>
        <v>46280</v>
      </c>
      <c r="B18" s="3">
        <f t="shared" si="0"/>
        <v>46280</v>
      </c>
      <c r="C18" s="4">
        <v>0</v>
      </c>
    </row>
    <row r="19" spans="1:3" x14ac:dyDescent="0.35">
      <c r="A19" s="5">
        <f t="shared" si="1"/>
        <v>46281</v>
      </c>
      <c r="B19" s="3">
        <f t="shared" si="0"/>
        <v>46281</v>
      </c>
      <c r="C19" s="4">
        <v>0</v>
      </c>
    </row>
    <row r="20" spans="1:3" x14ac:dyDescent="0.35">
      <c r="A20" s="5">
        <f t="shared" si="1"/>
        <v>46282</v>
      </c>
      <c r="B20" s="3">
        <f t="shared" si="0"/>
        <v>46282</v>
      </c>
      <c r="C20" s="4">
        <v>0</v>
      </c>
    </row>
    <row r="21" spans="1:3" x14ac:dyDescent="0.35">
      <c r="A21" s="5">
        <f t="shared" si="1"/>
        <v>46283</v>
      </c>
      <c r="B21" s="3">
        <f t="shared" si="0"/>
        <v>46283</v>
      </c>
      <c r="C21" s="4">
        <v>0</v>
      </c>
    </row>
    <row r="22" spans="1:3" x14ac:dyDescent="0.35">
      <c r="A22" s="5">
        <f t="shared" si="1"/>
        <v>46284</v>
      </c>
      <c r="B22" s="3">
        <f t="shared" si="0"/>
        <v>46284</v>
      </c>
      <c r="C22" s="4">
        <v>0</v>
      </c>
    </row>
    <row r="23" spans="1:3" x14ac:dyDescent="0.35">
      <c r="A23" s="5">
        <f t="shared" si="1"/>
        <v>46285</v>
      </c>
      <c r="B23" s="3">
        <f t="shared" si="0"/>
        <v>46285</v>
      </c>
      <c r="C23" s="4">
        <v>0</v>
      </c>
    </row>
    <row r="24" spans="1:3" x14ac:dyDescent="0.35">
      <c r="A24" s="5">
        <f t="shared" si="1"/>
        <v>46286</v>
      </c>
      <c r="B24" s="3">
        <f t="shared" si="0"/>
        <v>46286</v>
      </c>
      <c r="C24" s="4">
        <v>0</v>
      </c>
    </row>
    <row r="25" spans="1:3" x14ac:dyDescent="0.35">
      <c r="A25" s="5">
        <f t="shared" si="1"/>
        <v>46287</v>
      </c>
      <c r="B25" s="3">
        <f t="shared" si="0"/>
        <v>46287</v>
      </c>
      <c r="C25" s="4">
        <v>0</v>
      </c>
    </row>
    <row r="26" spans="1:3" x14ac:dyDescent="0.35">
      <c r="A26" s="5">
        <f t="shared" si="1"/>
        <v>46288</v>
      </c>
      <c r="B26" s="3">
        <f t="shared" si="0"/>
        <v>46288</v>
      </c>
      <c r="C26" s="4">
        <v>0</v>
      </c>
    </row>
    <row r="27" spans="1:3" x14ac:dyDescent="0.35">
      <c r="A27" s="5">
        <f t="shared" si="1"/>
        <v>46289</v>
      </c>
      <c r="B27" s="3">
        <f t="shared" si="0"/>
        <v>46289</v>
      </c>
      <c r="C27" s="4">
        <v>0</v>
      </c>
    </row>
    <row r="28" spans="1:3" x14ac:dyDescent="0.35">
      <c r="A28" s="5">
        <f t="shared" si="1"/>
        <v>46290</v>
      </c>
      <c r="B28" s="3">
        <f t="shared" si="0"/>
        <v>46290</v>
      </c>
      <c r="C28" s="4">
        <v>0</v>
      </c>
    </row>
    <row r="29" spans="1:3" x14ac:dyDescent="0.35">
      <c r="A29" s="5">
        <f t="shared" si="1"/>
        <v>46291</v>
      </c>
      <c r="B29" s="3">
        <f t="shared" si="0"/>
        <v>46291</v>
      </c>
      <c r="C29" s="4">
        <v>0</v>
      </c>
    </row>
    <row r="30" spans="1:3" x14ac:dyDescent="0.35">
      <c r="A30" s="5">
        <f t="shared" si="1"/>
        <v>46292</v>
      </c>
      <c r="B30" s="3">
        <f t="shared" si="0"/>
        <v>46292</v>
      </c>
      <c r="C30" s="4">
        <v>0</v>
      </c>
    </row>
    <row r="31" spans="1:3" x14ac:dyDescent="0.35">
      <c r="A31" s="5">
        <f t="shared" si="1"/>
        <v>46293</v>
      </c>
      <c r="B31" s="3">
        <f t="shared" si="0"/>
        <v>46293</v>
      </c>
      <c r="C31" s="4">
        <v>0</v>
      </c>
    </row>
    <row r="32" spans="1:3" x14ac:dyDescent="0.35">
      <c r="A32" s="5">
        <f t="shared" si="1"/>
        <v>46294</v>
      </c>
      <c r="B32" s="3">
        <f t="shared" si="0"/>
        <v>46294</v>
      </c>
      <c r="C32" s="4">
        <v>0</v>
      </c>
    </row>
    <row r="33" spans="1:3" x14ac:dyDescent="0.35">
      <c r="A33" s="5">
        <f t="shared" si="1"/>
        <v>46295</v>
      </c>
      <c r="B33" s="3">
        <f t="shared" si="0"/>
        <v>46295</v>
      </c>
      <c r="C33" s="4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79A4D5-5A48-4F6A-A105-7987C299B052}">
  <dimension ref="A1:G34"/>
  <sheetViews>
    <sheetView workbookViewId="0"/>
  </sheetViews>
  <sheetFormatPr defaultRowHeight="14.5" x14ac:dyDescent="0.35"/>
  <cols>
    <col min="1" max="3" width="8.81640625" style="4"/>
    <col min="6" max="6" width="24.08984375" bestFit="1" customWidth="1"/>
  </cols>
  <sheetData>
    <row r="1" spans="1:7" ht="21" x14ac:dyDescent="0.5">
      <c r="A1" s="17" t="str">
        <f>'Totals for year'!A1</f>
        <v>Swim a million metres in 2026</v>
      </c>
      <c r="D1" s="16"/>
      <c r="F1" s="44">
        <f>A4</f>
        <v>46296</v>
      </c>
    </row>
    <row r="3" spans="1:7" x14ac:dyDescent="0.35">
      <c r="A3" s="6" t="s">
        <v>0</v>
      </c>
      <c r="B3" s="6" t="s">
        <v>3</v>
      </c>
      <c r="C3" s="6" t="s">
        <v>1</v>
      </c>
    </row>
    <row r="4" spans="1:7" x14ac:dyDescent="0.35">
      <c r="A4" s="5">
        <f>September!A33+1</f>
        <v>46296</v>
      </c>
      <c r="B4" s="3">
        <f>A4</f>
        <v>46296</v>
      </c>
      <c r="C4" s="4">
        <v>0</v>
      </c>
      <c r="E4" s="12"/>
      <c r="F4" s="12" t="s">
        <v>28</v>
      </c>
      <c r="G4" s="1">
        <f>COUNTIF(C4:C34, "&gt;0")</f>
        <v>0</v>
      </c>
    </row>
    <row r="5" spans="1:7" x14ac:dyDescent="0.35">
      <c r="A5" s="5">
        <f>A4+1</f>
        <v>46297</v>
      </c>
      <c r="B5" s="3">
        <f t="shared" ref="B5:B33" si="0">A5</f>
        <v>46297</v>
      </c>
      <c r="C5" s="4">
        <v>0</v>
      </c>
      <c r="E5" s="6"/>
      <c r="F5" s="16" t="s">
        <v>29</v>
      </c>
      <c r="G5">
        <f>COUNTIF(C4:C34,"=0")</f>
        <v>31</v>
      </c>
    </row>
    <row r="6" spans="1:7" x14ac:dyDescent="0.35">
      <c r="A6" s="5">
        <f t="shared" ref="A6:A34" si="1">A5+1</f>
        <v>46298</v>
      </c>
      <c r="B6" s="3">
        <f t="shared" si="0"/>
        <v>46298</v>
      </c>
      <c r="C6" s="4">
        <v>0</v>
      </c>
      <c r="E6" s="6"/>
      <c r="F6" s="6"/>
      <c r="G6" s="1"/>
    </row>
    <row r="7" spans="1:7" x14ac:dyDescent="0.35">
      <c r="A7" s="5">
        <f t="shared" si="1"/>
        <v>46299</v>
      </c>
      <c r="B7" s="3">
        <f t="shared" si="0"/>
        <v>46299</v>
      </c>
      <c r="C7" s="4">
        <v>0</v>
      </c>
      <c r="E7" s="12"/>
      <c r="F7" s="12" t="s">
        <v>27</v>
      </c>
      <c r="G7" s="2">
        <f>SUM(C4:C34)</f>
        <v>0</v>
      </c>
    </row>
    <row r="8" spans="1:7" x14ac:dyDescent="0.35">
      <c r="A8" s="5">
        <f t="shared" si="1"/>
        <v>46300</v>
      </c>
      <c r="B8" s="3">
        <f t="shared" si="0"/>
        <v>46300</v>
      </c>
      <c r="C8" s="4">
        <v>0</v>
      </c>
      <c r="E8" s="4"/>
      <c r="F8" s="16" t="s">
        <v>26</v>
      </c>
      <c r="G8" s="10" t="e">
        <f>G7/G4</f>
        <v>#DIV/0!</v>
      </c>
    </row>
    <row r="9" spans="1:7" x14ac:dyDescent="0.35">
      <c r="A9" s="5">
        <f t="shared" si="1"/>
        <v>46301</v>
      </c>
      <c r="B9" s="3">
        <f t="shared" si="0"/>
        <v>46301</v>
      </c>
      <c r="C9" s="4">
        <v>0</v>
      </c>
    </row>
    <row r="10" spans="1:7" x14ac:dyDescent="0.35">
      <c r="A10" s="5">
        <f t="shared" si="1"/>
        <v>46302</v>
      </c>
      <c r="B10" s="3">
        <f t="shared" si="0"/>
        <v>46302</v>
      </c>
      <c r="C10" s="4">
        <v>0</v>
      </c>
    </row>
    <row r="11" spans="1:7" x14ac:dyDescent="0.35">
      <c r="A11" s="5">
        <f t="shared" si="1"/>
        <v>46303</v>
      </c>
      <c r="B11" s="3">
        <f t="shared" si="0"/>
        <v>46303</v>
      </c>
      <c r="C11" s="4">
        <v>0</v>
      </c>
    </row>
    <row r="12" spans="1:7" x14ac:dyDescent="0.35">
      <c r="A12" s="5">
        <f t="shared" si="1"/>
        <v>46304</v>
      </c>
      <c r="B12" s="3">
        <f t="shared" si="0"/>
        <v>46304</v>
      </c>
      <c r="C12" s="4">
        <v>0</v>
      </c>
    </row>
    <row r="13" spans="1:7" x14ac:dyDescent="0.35">
      <c r="A13" s="5">
        <f t="shared" si="1"/>
        <v>46305</v>
      </c>
      <c r="B13" s="3">
        <f t="shared" si="0"/>
        <v>46305</v>
      </c>
      <c r="C13" s="4">
        <v>0</v>
      </c>
    </row>
    <row r="14" spans="1:7" x14ac:dyDescent="0.35">
      <c r="A14" s="5">
        <f t="shared" si="1"/>
        <v>46306</v>
      </c>
      <c r="B14" s="3">
        <f t="shared" si="0"/>
        <v>46306</v>
      </c>
      <c r="C14" s="4">
        <v>0</v>
      </c>
    </row>
    <row r="15" spans="1:7" x14ac:dyDescent="0.35">
      <c r="A15" s="5">
        <f t="shared" si="1"/>
        <v>46307</v>
      </c>
      <c r="B15" s="3">
        <f t="shared" si="0"/>
        <v>46307</v>
      </c>
      <c r="C15" s="4">
        <v>0</v>
      </c>
    </row>
    <row r="16" spans="1:7" x14ac:dyDescent="0.35">
      <c r="A16" s="5">
        <f t="shared" si="1"/>
        <v>46308</v>
      </c>
      <c r="B16" s="3">
        <f t="shared" si="0"/>
        <v>46308</v>
      </c>
      <c r="C16" s="4">
        <v>0</v>
      </c>
    </row>
    <row r="17" spans="1:3" x14ac:dyDescent="0.35">
      <c r="A17" s="5">
        <f t="shared" si="1"/>
        <v>46309</v>
      </c>
      <c r="B17" s="3">
        <f t="shared" si="0"/>
        <v>46309</v>
      </c>
      <c r="C17" s="4">
        <v>0</v>
      </c>
    </row>
    <row r="18" spans="1:3" x14ac:dyDescent="0.35">
      <c r="A18" s="5">
        <f t="shared" si="1"/>
        <v>46310</v>
      </c>
      <c r="B18" s="3">
        <f t="shared" si="0"/>
        <v>46310</v>
      </c>
      <c r="C18" s="4">
        <v>0</v>
      </c>
    </row>
    <row r="19" spans="1:3" x14ac:dyDescent="0.35">
      <c r="A19" s="5">
        <f t="shared" si="1"/>
        <v>46311</v>
      </c>
      <c r="B19" s="3">
        <f t="shared" si="0"/>
        <v>46311</v>
      </c>
      <c r="C19" s="4">
        <v>0</v>
      </c>
    </row>
    <row r="20" spans="1:3" x14ac:dyDescent="0.35">
      <c r="A20" s="5">
        <f t="shared" si="1"/>
        <v>46312</v>
      </c>
      <c r="B20" s="3">
        <f t="shared" si="0"/>
        <v>46312</v>
      </c>
      <c r="C20" s="4">
        <v>0</v>
      </c>
    </row>
    <row r="21" spans="1:3" x14ac:dyDescent="0.35">
      <c r="A21" s="5">
        <f t="shared" si="1"/>
        <v>46313</v>
      </c>
      <c r="B21" s="3">
        <f t="shared" si="0"/>
        <v>46313</v>
      </c>
      <c r="C21" s="4">
        <v>0</v>
      </c>
    </row>
    <row r="22" spans="1:3" x14ac:dyDescent="0.35">
      <c r="A22" s="5">
        <f t="shared" si="1"/>
        <v>46314</v>
      </c>
      <c r="B22" s="3">
        <f t="shared" si="0"/>
        <v>46314</v>
      </c>
      <c r="C22" s="4">
        <v>0</v>
      </c>
    </row>
    <row r="23" spans="1:3" x14ac:dyDescent="0.35">
      <c r="A23" s="5">
        <f t="shared" si="1"/>
        <v>46315</v>
      </c>
      <c r="B23" s="3">
        <f t="shared" si="0"/>
        <v>46315</v>
      </c>
      <c r="C23" s="4">
        <v>0</v>
      </c>
    </row>
    <row r="24" spans="1:3" x14ac:dyDescent="0.35">
      <c r="A24" s="5">
        <f t="shared" si="1"/>
        <v>46316</v>
      </c>
      <c r="B24" s="3">
        <f t="shared" si="0"/>
        <v>46316</v>
      </c>
      <c r="C24" s="4">
        <v>0</v>
      </c>
    </row>
    <row r="25" spans="1:3" x14ac:dyDescent="0.35">
      <c r="A25" s="5">
        <f t="shared" si="1"/>
        <v>46317</v>
      </c>
      <c r="B25" s="3">
        <f t="shared" si="0"/>
        <v>46317</v>
      </c>
      <c r="C25" s="4">
        <v>0</v>
      </c>
    </row>
    <row r="26" spans="1:3" x14ac:dyDescent="0.35">
      <c r="A26" s="5">
        <f t="shared" si="1"/>
        <v>46318</v>
      </c>
      <c r="B26" s="3">
        <f t="shared" si="0"/>
        <v>46318</v>
      </c>
      <c r="C26" s="4">
        <v>0</v>
      </c>
    </row>
    <row r="27" spans="1:3" x14ac:dyDescent="0.35">
      <c r="A27" s="5">
        <f t="shared" si="1"/>
        <v>46319</v>
      </c>
      <c r="B27" s="3">
        <f t="shared" si="0"/>
        <v>46319</v>
      </c>
      <c r="C27" s="4">
        <v>0</v>
      </c>
    </row>
    <row r="28" spans="1:3" x14ac:dyDescent="0.35">
      <c r="A28" s="5">
        <f t="shared" si="1"/>
        <v>46320</v>
      </c>
      <c r="B28" s="3">
        <f t="shared" si="0"/>
        <v>46320</v>
      </c>
      <c r="C28" s="4">
        <v>0</v>
      </c>
    </row>
    <row r="29" spans="1:3" x14ac:dyDescent="0.35">
      <c r="A29" s="5">
        <f t="shared" si="1"/>
        <v>46321</v>
      </c>
      <c r="B29" s="3">
        <f t="shared" si="0"/>
        <v>46321</v>
      </c>
      <c r="C29" s="4">
        <v>0</v>
      </c>
    </row>
    <row r="30" spans="1:3" x14ac:dyDescent="0.35">
      <c r="A30" s="5">
        <f t="shared" si="1"/>
        <v>46322</v>
      </c>
      <c r="B30" s="3">
        <f t="shared" si="0"/>
        <v>46322</v>
      </c>
      <c r="C30" s="4">
        <v>0</v>
      </c>
    </row>
    <row r="31" spans="1:3" x14ac:dyDescent="0.35">
      <c r="A31" s="5">
        <f t="shared" si="1"/>
        <v>46323</v>
      </c>
      <c r="B31" s="3">
        <f t="shared" si="0"/>
        <v>46323</v>
      </c>
      <c r="C31" s="4">
        <v>0</v>
      </c>
    </row>
    <row r="32" spans="1:3" x14ac:dyDescent="0.35">
      <c r="A32" s="5">
        <f t="shared" si="1"/>
        <v>46324</v>
      </c>
      <c r="B32" s="3">
        <f t="shared" si="0"/>
        <v>46324</v>
      </c>
      <c r="C32" s="4">
        <v>0</v>
      </c>
    </row>
    <row r="33" spans="1:3" x14ac:dyDescent="0.35">
      <c r="A33" s="5">
        <f t="shared" si="1"/>
        <v>46325</v>
      </c>
      <c r="B33" s="3">
        <f t="shared" si="0"/>
        <v>46325</v>
      </c>
      <c r="C33" s="4">
        <v>0</v>
      </c>
    </row>
    <row r="34" spans="1:3" x14ac:dyDescent="0.35">
      <c r="A34" s="5">
        <f t="shared" si="1"/>
        <v>46326</v>
      </c>
      <c r="B34" s="3">
        <f>A34</f>
        <v>46326</v>
      </c>
      <c r="C34" s="4">
        <v>0</v>
      </c>
    </row>
  </sheetData>
  <pageMargins left="0.7" right="0.7" top="0.75" bottom="0.75" header="0.3" footer="0.3"/>
  <pageSetup paperSize="9" orientation="portrait" horizontalDpi="4294967293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2EB665-784B-4161-8E7C-EF1DB3044B3C}">
  <dimension ref="A1:G33"/>
  <sheetViews>
    <sheetView workbookViewId="0"/>
  </sheetViews>
  <sheetFormatPr defaultRowHeight="14.5" x14ac:dyDescent="0.35"/>
  <cols>
    <col min="1" max="1" width="9.08984375" style="4" bestFit="1" customWidth="1"/>
    <col min="2" max="3" width="8.81640625" style="4"/>
    <col min="4" max="4" width="22.26953125" customWidth="1"/>
    <col min="6" max="6" width="24.08984375" bestFit="1" customWidth="1"/>
  </cols>
  <sheetData>
    <row r="1" spans="1:7" ht="21" x14ac:dyDescent="0.5">
      <c r="A1" s="17" t="str">
        <f>'Totals for year'!A1</f>
        <v>Swim a million metres in 2026</v>
      </c>
      <c r="D1" s="16"/>
      <c r="F1" s="44">
        <f>A4</f>
        <v>46327</v>
      </c>
    </row>
    <row r="3" spans="1:7" x14ac:dyDescent="0.35">
      <c r="A3" s="6" t="s">
        <v>0</v>
      </c>
      <c r="B3" s="6" t="s">
        <v>3</v>
      </c>
      <c r="C3" s="6" t="s">
        <v>1</v>
      </c>
      <c r="D3" s="12" t="s">
        <v>30</v>
      </c>
    </row>
    <row r="4" spans="1:7" x14ac:dyDescent="0.35">
      <c r="A4" s="5">
        <f>October!A34+1</f>
        <v>46327</v>
      </c>
      <c r="B4" s="3">
        <f>A4</f>
        <v>46327</v>
      </c>
      <c r="C4" s="4">
        <v>0</v>
      </c>
      <c r="E4" s="12"/>
      <c r="F4" s="12" t="s">
        <v>28</v>
      </c>
      <c r="G4" s="1">
        <f>COUNTIF(C4:C33, "&gt;0")</f>
        <v>0</v>
      </c>
    </row>
    <row r="5" spans="1:7" x14ac:dyDescent="0.35">
      <c r="A5" s="5">
        <f>A4+1</f>
        <v>46328</v>
      </c>
      <c r="B5" s="3">
        <f t="shared" ref="B5:B33" si="0">A5</f>
        <v>46328</v>
      </c>
      <c r="C5" s="4">
        <v>0</v>
      </c>
      <c r="E5" s="6"/>
      <c r="F5" s="16" t="s">
        <v>29</v>
      </c>
      <c r="G5">
        <f>COUNTIF(C4:C33,"=0")</f>
        <v>30</v>
      </c>
    </row>
    <row r="6" spans="1:7" x14ac:dyDescent="0.35">
      <c r="A6" s="5">
        <f t="shared" ref="A6:A33" si="1">A5+1</f>
        <v>46329</v>
      </c>
      <c r="B6" s="3">
        <f t="shared" si="0"/>
        <v>46329</v>
      </c>
      <c r="C6" s="4">
        <v>0</v>
      </c>
      <c r="E6" s="6"/>
      <c r="F6" s="6"/>
      <c r="G6" s="1"/>
    </row>
    <row r="7" spans="1:7" x14ac:dyDescent="0.35">
      <c r="A7" s="5">
        <f t="shared" si="1"/>
        <v>46330</v>
      </c>
      <c r="B7" s="3">
        <f t="shared" si="0"/>
        <v>46330</v>
      </c>
      <c r="C7" s="4">
        <v>0</v>
      </c>
      <c r="E7" s="12"/>
      <c r="F7" s="12" t="s">
        <v>27</v>
      </c>
      <c r="G7" s="2">
        <f>SUM(C4:C33)</f>
        <v>0</v>
      </c>
    </row>
    <row r="8" spans="1:7" x14ac:dyDescent="0.35">
      <c r="A8" s="5">
        <f t="shared" si="1"/>
        <v>46331</v>
      </c>
      <c r="B8" s="3">
        <f t="shared" si="0"/>
        <v>46331</v>
      </c>
      <c r="C8" s="4">
        <v>0</v>
      </c>
      <c r="E8" s="4"/>
      <c r="F8" s="16" t="s">
        <v>26</v>
      </c>
      <c r="G8" s="10" t="e">
        <f>G7/G4</f>
        <v>#DIV/0!</v>
      </c>
    </row>
    <row r="9" spans="1:7" x14ac:dyDescent="0.35">
      <c r="A9" s="5">
        <f t="shared" si="1"/>
        <v>46332</v>
      </c>
      <c r="B9" s="3">
        <f t="shared" si="0"/>
        <v>46332</v>
      </c>
      <c r="C9" s="4">
        <v>0</v>
      </c>
    </row>
    <row r="10" spans="1:7" x14ac:dyDescent="0.35">
      <c r="A10" s="5">
        <f t="shared" si="1"/>
        <v>46333</v>
      </c>
      <c r="B10" s="3">
        <f t="shared" si="0"/>
        <v>46333</v>
      </c>
      <c r="C10" s="4">
        <v>0</v>
      </c>
    </row>
    <row r="11" spans="1:7" x14ac:dyDescent="0.35">
      <c r="A11" s="5">
        <f t="shared" si="1"/>
        <v>46334</v>
      </c>
      <c r="B11" s="3">
        <f t="shared" si="0"/>
        <v>46334</v>
      </c>
      <c r="C11" s="4">
        <v>0</v>
      </c>
    </row>
    <row r="12" spans="1:7" x14ac:dyDescent="0.35">
      <c r="A12" s="5">
        <f t="shared" si="1"/>
        <v>46335</v>
      </c>
      <c r="B12" s="3">
        <f t="shared" si="0"/>
        <v>46335</v>
      </c>
      <c r="C12" s="4">
        <v>0</v>
      </c>
    </row>
    <row r="13" spans="1:7" x14ac:dyDescent="0.35">
      <c r="A13" s="5">
        <f t="shared" si="1"/>
        <v>46336</v>
      </c>
      <c r="B13" s="3">
        <f t="shared" si="0"/>
        <v>46336</v>
      </c>
      <c r="C13" s="4">
        <v>0</v>
      </c>
    </row>
    <row r="14" spans="1:7" x14ac:dyDescent="0.35">
      <c r="A14" s="5">
        <f t="shared" si="1"/>
        <v>46337</v>
      </c>
      <c r="B14" s="3">
        <f t="shared" si="0"/>
        <v>46337</v>
      </c>
      <c r="C14" s="4">
        <v>0</v>
      </c>
    </row>
    <row r="15" spans="1:7" x14ac:dyDescent="0.35">
      <c r="A15" s="5">
        <f t="shared" si="1"/>
        <v>46338</v>
      </c>
      <c r="B15" s="3">
        <f t="shared" si="0"/>
        <v>46338</v>
      </c>
      <c r="C15" s="4">
        <v>0</v>
      </c>
    </row>
    <row r="16" spans="1:7" x14ac:dyDescent="0.35">
      <c r="A16" s="5">
        <f t="shared" si="1"/>
        <v>46339</v>
      </c>
      <c r="B16" s="3">
        <f t="shared" si="0"/>
        <v>46339</v>
      </c>
      <c r="C16" s="4">
        <v>0</v>
      </c>
    </row>
    <row r="17" spans="1:3" x14ac:dyDescent="0.35">
      <c r="A17" s="5">
        <f t="shared" si="1"/>
        <v>46340</v>
      </c>
      <c r="B17" s="3">
        <f t="shared" si="0"/>
        <v>46340</v>
      </c>
      <c r="C17" s="4">
        <v>0</v>
      </c>
    </row>
    <row r="18" spans="1:3" x14ac:dyDescent="0.35">
      <c r="A18" s="5">
        <f t="shared" si="1"/>
        <v>46341</v>
      </c>
      <c r="B18" s="3">
        <f t="shared" si="0"/>
        <v>46341</v>
      </c>
      <c r="C18" s="4">
        <v>0</v>
      </c>
    </row>
    <row r="19" spans="1:3" x14ac:dyDescent="0.35">
      <c r="A19" s="5">
        <f t="shared" si="1"/>
        <v>46342</v>
      </c>
      <c r="B19" s="3">
        <f t="shared" si="0"/>
        <v>46342</v>
      </c>
      <c r="C19" s="4">
        <v>0</v>
      </c>
    </row>
    <row r="20" spans="1:3" x14ac:dyDescent="0.35">
      <c r="A20" s="5">
        <f t="shared" si="1"/>
        <v>46343</v>
      </c>
      <c r="B20" s="3">
        <f t="shared" si="0"/>
        <v>46343</v>
      </c>
      <c r="C20" s="4">
        <v>0</v>
      </c>
    </row>
    <row r="21" spans="1:3" x14ac:dyDescent="0.35">
      <c r="A21" s="5">
        <f t="shared" si="1"/>
        <v>46344</v>
      </c>
      <c r="B21" s="3">
        <f t="shared" si="0"/>
        <v>46344</v>
      </c>
      <c r="C21" s="4">
        <v>0</v>
      </c>
    </row>
    <row r="22" spans="1:3" x14ac:dyDescent="0.35">
      <c r="A22" s="5">
        <f t="shared" si="1"/>
        <v>46345</v>
      </c>
      <c r="B22" s="3">
        <f t="shared" si="0"/>
        <v>46345</v>
      </c>
      <c r="C22" s="4">
        <v>0</v>
      </c>
    </row>
    <row r="23" spans="1:3" x14ac:dyDescent="0.35">
      <c r="A23" s="5">
        <f t="shared" si="1"/>
        <v>46346</v>
      </c>
      <c r="B23" s="3">
        <f t="shared" si="0"/>
        <v>46346</v>
      </c>
      <c r="C23" s="4">
        <v>0</v>
      </c>
    </row>
    <row r="24" spans="1:3" x14ac:dyDescent="0.35">
      <c r="A24" s="5">
        <f t="shared" si="1"/>
        <v>46347</v>
      </c>
      <c r="B24" s="3">
        <f t="shared" si="0"/>
        <v>46347</v>
      </c>
      <c r="C24" s="4">
        <v>0</v>
      </c>
    </row>
    <row r="25" spans="1:3" x14ac:dyDescent="0.35">
      <c r="A25" s="5">
        <f t="shared" si="1"/>
        <v>46348</v>
      </c>
      <c r="B25" s="3">
        <f t="shared" si="0"/>
        <v>46348</v>
      </c>
      <c r="C25" s="4">
        <v>0</v>
      </c>
    </row>
    <row r="26" spans="1:3" x14ac:dyDescent="0.35">
      <c r="A26" s="5">
        <f t="shared" si="1"/>
        <v>46349</v>
      </c>
      <c r="B26" s="3">
        <f t="shared" si="0"/>
        <v>46349</v>
      </c>
      <c r="C26" s="4">
        <v>0</v>
      </c>
    </row>
    <row r="27" spans="1:3" x14ac:dyDescent="0.35">
      <c r="A27" s="5">
        <f t="shared" si="1"/>
        <v>46350</v>
      </c>
      <c r="B27" s="3">
        <f t="shared" si="0"/>
        <v>46350</v>
      </c>
      <c r="C27" s="4">
        <v>0</v>
      </c>
    </row>
    <row r="28" spans="1:3" x14ac:dyDescent="0.35">
      <c r="A28" s="5">
        <f t="shared" si="1"/>
        <v>46351</v>
      </c>
      <c r="B28" s="3">
        <f t="shared" si="0"/>
        <v>46351</v>
      </c>
      <c r="C28" s="4">
        <v>0</v>
      </c>
    </row>
    <row r="29" spans="1:3" x14ac:dyDescent="0.35">
      <c r="A29" s="5">
        <f t="shared" si="1"/>
        <v>46352</v>
      </c>
      <c r="B29" s="3">
        <f t="shared" si="0"/>
        <v>46352</v>
      </c>
      <c r="C29" s="4">
        <v>0</v>
      </c>
    </row>
    <row r="30" spans="1:3" x14ac:dyDescent="0.35">
      <c r="A30" s="5">
        <f t="shared" si="1"/>
        <v>46353</v>
      </c>
      <c r="B30" s="3">
        <f t="shared" si="0"/>
        <v>46353</v>
      </c>
      <c r="C30" s="4">
        <v>0</v>
      </c>
    </row>
    <row r="31" spans="1:3" x14ac:dyDescent="0.35">
      <c r="A31" s="5">
        <f t="shared" si="1"/>
        <v>46354</v>
      </c>
      <c r="B31" s="3">
        <f t="shared" si="0"/>
        <v>46354</v>
      </c>
      <c r="C31" s="4">
        <v>0</v>
      </c>
    </row>
    <row r="32" spans="1:3" x14ac:dyDescent="0.35">
      <c r="A32" s="5">
        <f t="shared" si="1"/>
        <v>46355</v>
      </c>
      <c r="B32" s="3">
        <f t="shared" si="0"/>
        <v>46355</v>
      </c>
      <c r="C32" s="4">
        <v>0</v>
      </c>
    </row>
    <row r="33" spans="1:3" x14ac:dyDescent="0.35">
      <c r="A33" s="5">
        <f t="shared" si="1"/>
        <v>46356</v>
      </c>
      <c r="B33" s="3">
        <f t="shared" si="0"/>
        <v>46356</v>
      </c>
      <c r="C33" s="4">
        <v>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5DA711-A60D-4CB1-BD64-5AF2D1F44D01}">
  <dimension ref="A1:G34"/>
  <sheetViews>
    <sheetView workbookViewId="0"/>
  </sheetViews>
  <sheetFormatPr defaultRowHeight="14.5" x14ac:dyDescent="0.35"/>
  <cols>
    <col min="1" max="3" width="8.81640625" style="4"/>
    <col min="4" max="4" width="27.90625" customWidth="1"/>
    <col min="6" max="6" width="24.08984375" bestFit="1" customWidth="1"/>
  </cols>
  <sheetData>
    <row r="1" spans="1:7" ht="21" x14ac:dyDescent="0.5">
      <c r="A1" s="17" t="str">
        <f>'Totals for year'!A1</f>
        <v>Swim a million metres in 2026</v>
      </c>
      <c r="D1" s="16"/>
      <c r="F1" s="44">
        <f>A4</f>
        <v>46357</v>
      </c>
    </row>
    <row r="3" spans="1:7" x14ac:dyDescent="0.35">
      <c r="A3" s="6" t="s">
        <v>0</v>
      </c>
      <c r="B3" s="6" t="s">
        <v>3</v>
      </c>
      <c r="C3" s="6" t="s">
        <v>1</v>
      </c>
      <c r="D3" s="1" t="s">
        <v>30</v>
      </c>
    </row>
    <row r="4" spans="1:7" x14ac:dyDescent="0.35">
      <c r="A4" s="5">
        <f>November!A33+1</f>
        <v>46357</v>
      </c>
      <c r="B4" s="3">
        <f>A4</f>
        <v>46357</v>
      </c>
      <c r="C4" s="4">
        <v>0</v>
      </c>
      <c r="E4" s="12"/>
      <c r="F4" s="12" t="s">
        <v>28</v>
      </c>
      <c r="G4" s="1">
        <f>COUNTIF(C4:C34, "&gt;0")</f>
        <v>0</v>
      </c>
    </row>
    <row r="5" spans="1:7" x14ac:dyDescent="0.35">
      <c r="A5" s="5">
        <f>A4+1</f>
        <v>46358</v>
      </c>
      <c r="B5" s="3">
        <f t="shared" ref="B5:B34" si="0">A5</f>
        <v>46358</v>
      </c>
      <c r="C5" s="4">
        <v>0</v>
      </c>
      <c r="E5" s="6"/>
      <c r="F5" s="16" t="s">
        <v>29</v>
      </c>
      <c r="G5">
        <f>COUNTIF(C4:C34,"=0")</f>
        <v>31</v>
      </c>
    </row>
    <row r="6" spans="1:7" x14ac:dyDescent="0.35">
      <c r="A6" s="5">
        <f t="shared" ref="A6:A34" si="1">A5+1</f>
        <v>46359</v>
      </c>
      <c r="B6" s="3">
        <f t="shared" si="0"/>
        <v>46359</v>
      </c>
      <c r="C6" s="4">
        <v>0</v>
      </c>
      <c r="E6" s="6"/>
      <c r="F6" s="6"/>
      <c r="G6" s="1"/>
    </row>
    <row r="7" spans="1:7" x14ac:dyDescent="0.35">
      <c r="A7" s="5">
        <f t="shared" si="1"/>
        <v>46360</v>
      </c>
      <c r="B7" s="3">
        <f t="shared" si="0"/>
        <v>46360</v>
      </c>
      <c r="C7" s="4">
        <v>0</v>
      </c>
      <c r="E7" s="12"/>
      <c r="F7" s="12" t="s">
        <v>27</v>
      </c>
      <c r="G7" s="2">
        <f>SUM(C4:C34)</f>
        <v>0</v>
      </c>
    </row>
    <row r="8" spans="1:7" x14ac:dyDescent="0.35">
      <c r="A8" s="5">
        <f t="shared" si="1"/>
        <v>46361</v>
      </c>
      <c r="B8" s="3">
        <f t="shared" si="0"/>
        <v>46361</v>
      </c>
      <c r="C8" s="4">
        <v>0</v>
      </c>
      <c r="E8" s="4"/>
      <c r="F8" s="16" t="s">
        <v>26</v>
      </c>
      <c r="G8" s="10" t="e">
        <f>G7/G4</f>
        <v>#DIV/0!</v>
      </c>
    </row>
    <row r="9" spans="1:7" x14ac:dyDescent="0.35">
      <c r="A9" s="5">
        <f t="shared" si="1"/>
        <v>46362</v>
      </c>
      <c r="B9" s="3">
        <f t="shared" si="0"/>
        <v>46362</v>
      </c>
      <c r="C9" s="4">
        <v>0</v>
      </c>
    </row>
    <row r="10" spans="1:7" x14ac:dyDescent="0.35">
      <c r="A10" s="5">
        <f t="shared" si="1"/>
        <v>46363</v>
      </c>
      <c r="B10" s="3">
        <f t="shared" si="0"/>
        <v>46363</v>
      </c>
      <c r="C10" s="4">
        <v>0</v>
      </c>
    </row>
    <row r="11" spans="1:7" x14ac:dyDescent="0.35">
      <c r="A11" s="5">
        <f t="shared" si="1"/>
        <v>46364</v>
      </c>
      <c r="B11" s="3">
        <f t="shared" si="0"/>
        <v>46364</v>
      </c>
      <c r="C11" s="4">
        <v>0</v>
      </c>
    </row>
    <row r="12" spans="1:7" x14ac:dyDescent="0.35">
      <c r="A12" s="5">
        <f t="shared" si="1"/>
        <v>46365</v>
      </c>
      <c r="B12" s="3">
        <f t="shared" si="0"/>
        <v>46365</v>
      </c>
      <c r="C12" s="4">
        <v>0</v>
      </c>
    </row>
    <row r="13" spans="1:7" x14ac:dyDescent="0.35">
      <c r="A13" s="5">
        <f t="shared" si="1"/>
        <v>46366</v>
      </c>
      <c r="B13" s="3">
        <f t="shared" si="0"/>
        <v>46366</v>
      </c>
      <c r="C13" s="4">
        <v>0</v>
      </c>
    </row>
    <row r="14" spans="1:7" x14ac:dyDescent="0.35">
      <c r="A14" s="5">
        <f t="shared" si="1"/>
        <v>46367</v>
      </c>
      <c r="B14" s="3">
        <f t="shared" si="0"/>
        <v>46367</v>
      </c>
      <c r="C14" s="4">
        <v>0</v>
      </c>
    </row>
    <row r="15" spans="1:7" x14ac:dyDescent="0.35">
      <c r="A15" s="5">
        <f t="shared" si="1"/>
        <v>46368</v>
      </c>
      <c r="B15" s="3">
        <f t="shared" si="0"/>
        <v>46368</v>
      </c>
      <c r="C15" s="4">
        <v>0</v>
      </c>
    </row>
    <row r="16" spans="1:7" x14ac:dyDescent="0.35">
      <c r="A16" s="5">
        <f t="shared" si="1"/>
        <v>46369</v>
      </c>
      <c r="B16" s="3">
        <f t="shared" si="0"/>
        <v>46369</v>
      </c>
      <c r="C16" s="4">
        <v>0</v>
      </c>
    </row>
    <row r="17" spans="1:3" x14ac:dyDescent="0.35">
      <c r="A17" s="5">
        <f t="shared" si="1"/>
        <v>46370</v>
      </c>
      <c r="B17" s="3">
        <f t="shared" si="0"/>
        <v>46370</v>
      </c>
      <c r="C17" s="4">
        <v>0</v>
      </c>
    </row>
    <row r="18" spans="1:3" x14ac:dyDescent="0.35">
      <c r="A18" s="5">
        <f t="shared" si="1"/>
        <v>46371</v>
      </c>
      <c r="B18" s="3">
        <f t="shared" si="0"/>
        <v>46371</v>
      </c>
      <c r="C18" s="4">
        <v>0</v>
      </c>
    </row>
    <row r="19" spans="1:3" x14ac:dyDescent="0.35">
      <c r="A19" s="5">
        <f t="shared" si="1"/>
        <v>46372</v>
      </c>
      <c r="B19" s="3">
        <f t="shared" si="0"/>
        <v>46372</v>
      </c>
      <c r="C19" s="4">
        <v>0</v>
      </c>
    </row>
    <row r="20" spans="1:3" x14ac:dyDescent="0.35">
      <c r="A20" s="5">
        <f t="shared" si="1"/>
        <v>46373</v>
      </c>
      <c r="B20" s="3">
        <f t="shared" si="0"/>
        <v>46373</v>
      </c>
      <c r="C20" s="4">
        <v>0</v>
      </c>
    </row>
    <row r="21" spans="1:3" x14ac:dyDescent="0.35">
      <c r="A21" s="5">
        <f t="shared" si="1"/>
        <v>46374</v>
      </c>
      <c r="B21" s="3">
        <f t="shared" si="0"/>
        <v>46374</v>
      </c>
      <c r="C21" s="4">
        <v>0</v>
      </c>
    </row>
    <row r="22" spans="1:3" x14ac:dyDescent="0.35">
      <c r="A22" s="5">
        <f t="shared" si="1"/>
        <v>46375</v>
      </c>
      <c r="B22" s="3">
        <f t="shared" si="0"/>
        <v>46375</v>
      </c>
      <c r="C22" s="4">
        <v>0</v>
      </c>
    </row>
    <row r="23" spans="1:3" x14ac:dyDescent="0.35">
      <c r="A23" s="5">
        <f t="shared" si="1"/>
        <v>46376</v>
      </c>
      <c r="B23" s="3">
        <f t="shared" si="0"/>
        <v>46376</v>
      </c>
      <c r="C23" s="4">
        <v>0</v>
      </c>
    </row>
    <row r="24" spans="1:3" x14ac:dyDescent="0.35">
      <c r="A24" s="5">
        <f t="shared" si="1"/>
        <v>46377</v>
      </c>
      <c r="B24" s="3">
        <f t="shared" si="0"/>
        <v>46377</v>
      </c>
      <c r="C24" s="4">
        <v>0</v>
      </c>
    </row>
    <row r="25" spans="1:3" x14ac:dyDescent="0.35">
      <c r="A25" s="5">
        <f t="shared" si="1"/>
        <v>46378</v>
      </c>
      <c r="B25" s="3">
        <f t="shared" si="0"/>
        <v>46378</v>
      </c>
      <c r="C25" s="4">
        <v>0</v>
      </c>
    </row>
    <row r="26" spans="1:3" x14ac:dyDescent="0.35">
      <c r="A26" s="5">
        <f t="shared" si="1"/>
        <v>46379</v>
      </c>
      <c r="B26" s="3">
        <f t="shared" si="0"/>
        <v>46379</v>
      </c>
      <c r="C26" s="4">
        <v>0</v>
      </c>
    </row>
    <row r="27" spans="1:3" x14ac:dyDescent="0.35">
      <c r="A27" s="5">
        <f t="shared" si="1"/>
        <v>46380</v>
      </c>
      <c r="B27" s="3">
        <f t="shared" si="0"/>
        <v>46380</v>
      </c>
      <c r="C27" s="4">
        <v>0</v>
      </c>
    </row>
    <row r="28" spans="1:3" x14ac:dyDescent="0.35">
      <c r="A28" s="5">
        <f t="shared" si="1"/>
        <v>46381</v>
      </c>
      <c r="B28" s="3">
        <f t="shared" si="0"/>
        <v>46381</v>
      </c>
      <c r="C28" s="4">
        <v>0</v>
      </c>
    </row>
    <row r="29" spans="1:3" x14ac:dyDescent="0.35">
      <c r="A29" s="5">
        <f t="shared" si="1"/>
        <v>46382</v>
      </c>
      <c r="B29" s="3">
        <f t="shared" si="0"/>
        <v>46382</v>
      </c>
      <c r="C29" s="4">
        <v>0</v>
      </c>
    </row>
    <row r="30" spans="1:3" x14ac:dyDescent="0.35">
      <c r="A30" s="5">
        <f t="shared" si="1"/>
        <v>46383</v>
      </c>
      <c r="B30" s="3">
        <f t="shared" si="0"/>
        <v>46383</v>
      </c>
      <c r="C30" s="4">
        <v>0</v>
      </c>
    </row>
    <row r="31" spans="1:3" x14ac:dyDescent="0.35">
      <c r="A31" s="5">
        <f t="shared" si="1"/>
        <v>46384</v>
      </c>
      <c r="B31" s="3">
        <f t="shared" si="0"/>
        <v>46384</v>
      </c>
      <c r="C31" s="4">
        <v>0</v>
      </c>
    </row>
    <row r="32" spans="1:3" x14ac:dyDescent="0.35">
      <c r="A32" s="5">
        <f t="shared" si="1"/>
        <v>46385</v>
      </c>
      <c r="B32" s="3">
        <f t="shared" si="0"/>
        <v>46385</v>
      </c>
      <c r="C32" s="4">
        <v>0</v>
      </c>
    </row>
    <row r="33" spans="1:3" x14ac:dyDescent="0.35">
      <c r="A33" s="5">
        <f t="shared" si="1"/>
        <v>46386</v>
      </c>
      <c r="B33" s="3">
        <f t="shared" si="0"/>
        <v>46386</v>
      </c>
      <c r="C33" s="4">
        <v>0</v>
      </c>
    </row>
    <row r="34" spans="1:3" x14ac:dyDescent="0.35">
      <c r="A34" s="5">
        <f t="shared" si="1"/>
        <v>46387</v>
      </c>
      <c r="B34" s="3">
        <f t="shared" si="0"/>
        <v>46387</v>
      </c>
      <c r="C34" s="4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C66B23-3AC8-4C19-A50A-F5480768D260}">
  <dimension ref="A1:G34"/>
  <sheetViews>
    <sheetView workbookViewId="0">
      <selection activeCell="C4" sqref="C4:C34"/>
    </sheetView>
  </sheetViews>
  <sheetFormatPr defaultRowHeight="14.5" x14ac:dyDescent="0.35"/>
  <cols>
    <col min="1" max="2" width="15.453125" style="4" customWidth="1"/>
    <col min="3" max="3" width="9.81640625" style="4" bestFit="1" customWidth="1"/>
    <col min="4" max="4" width="26.08984375" style="16" customWidth="1"/>
    <col min="6" max="6" width="29.81640625" customWidth="1"/>
  </cols>
  <sheetData>
    <row r="1" spans="1:7" ht="21" x14ac:dyDescent="0.5">
      <c r="A1" s="17" t="str">
        <f>'Totals for year'!A1</f>
        <v>Swim a million metres in 2026</v>
      </c>
      <c r="F1" s="44">
        <f>A4</f>
        <v>46023</v>
      </c>
    </row>
    <row r="2" spans="1:7" x14ac:dyDescent="0.35">
      <c r="A2" s="7"/>
    </row>
    <row r="3" spans="1:7" x14ac:dyDescent="0.35">
      <c r="A3" s="6" t="s">
        <v>0</v>
      </c>
      <c r="B3" s="6" t="s">
        <v>3</v>
      </c>
      <c r="C3" s="6" t="s">
        <v>1</v>
      </c>
      <c r="D3" s="12" t="s">
        <v>30</v>
      </c>
      <c r="F3" s="12" t="s">
        <v>28</v>
      </c>
      <c r="G3" s="1">
        <f>COUNTIF(C4:C34, "&gt;0")</f>
        <v>0</v>
      </c>
    </row>
    <row r="4" spans="1:7" x14ac:dyDescent="0.35">
      <c r="A4" s="5">
        <v>46023</v>
      </c>
      <c r="B4" s="3">
        <f>A4</f>
        <v>46023</v>
      </c>
      <c r="C4" s="4">
        <v>0</v>
      </c>
      <c r="F4" s="16" t="s">
        <v>29</v>
      </c>
      <c r="G4">
        <f>COUNTIF(C4:C34,"=0")</f>
        <v>31</v>
      </c>
    </row>
    <row r="5" spans="1:7" x14ac:dyDescent="0.35">
      <c r="A5" s="5">
        <f>A4+1</f>
        <v>46024</v>
      </c>
      <c r="B5" s="3">
        <f t="shared" ref="B5:B34" si="0">A5</f>
        <v>46024</v>
      </c>
      <c r="C5" s="4">
        <v>0</v>
      </c>
      <c r="F5" s="6"/>
      <c r="G5" s="1"/>
    </row>
    <row r="6" spans="1:7" x14ac:dyDescent="0.35">
      <c r="A6" s="5">
        <f t="shared" ref="A6:A34" si="1">A5+1</f>
        <v>46025</v>
      </c>
      <c r="B6" s="3">
        <f t="shared" si="0"/>
        <v>46025</v>
      </c>
      <c r="C6" s="4">
        <v>0</v>
      </c>
      <c r="F6" s="12" t="s">
        <v>27</v>
      </c>
      <c r="G6" s="2">
        <f>SUM(C4:C34)</f>
        <v>0</v>
      </c>
    </row>
    <row r="7" spans="1:7" x14ac:dyDescent="0.35">
      <c r="A7" s="5">
        <f t="shared" si="1"/>
        <v>46026</v>
      </c>
      <c r="B7" s="3">
        <f t="shared" si="0"/>
        <v>46026</v>
      </c>
      <c r="C7" s="4">
        <v>0</v>
      </c>
      <c r="F7" s="16" t="s">
        <v>26</v>
      </c>
      <c r="G7" s="10" t="e">
        <f>G6/G3</f>
        <v>#DIV/0!</v>
      </c>
    </row>
    <row r="8" spans="1:7" x14ac:dyDescent="0.35">
      <c r="A8" s="5">
        <f t="shared" si="1"/>
        <v>46027</v>
      </c>
      <c r="B8" s="3">
        <f t="shared" si="0"/>
        <v>46027</v>
      </c>
      <c r="C8" s="4">
        <v>0</v>
      </c>
    </row>
    <row r="9" spans="1:7" x14ac:dyDescent="0.35">
      <c r="A9" s="5">
        <f t="shared" si="1"/>
        <v>46028</v>
      </c>
      <c r="B9" s="3">
        <f t="shared" si="0"/>
        <v>46028</v>
      </c>
      <c r="C9" s="4">
        <v>0</v>
      </c>
      <c r="F9" s="1"/>
      <c r="G9" s="39"/>
    </row>
    <row r="10" spans="1:7" x14ac:dyDescent="0.35">
      <c r="A10" s="5">
        <f t="shared" si="1"/>
        <v>46029</v>
      </c>
      <c r="B10" s="3">
        <f t="shared" si="0"/>
        <v>46029</v>
      </c>
      <c r="C10" s="4">
        <v>0</v>
      </c>
    </row>
    <row r="11" spans="1:7" x14ac:dyDescent="0.35">
      <c r="A11" s="5">
        <f t="shared" si="1"/>
        <v>46030</v>
      </c>
      <c r="B11" s="3">
        <f t="shared" si="0"/>
        <v>46030</v>
      </c>
      <c r="C11" s="4">
        <v>0</v>
      </c>
    </row>
    <row r="12" spans="1:7" x14ac:dyDescent="0.35">
      <c r="A12" s="5">
        <f t="shared" si="1"/>
        <v>46031</v>
      </c>
      <c r="B12" s="3">
        <f t="shared" si="0"/>
        <v>46031</v>
      </c>
      <c r="C12" s="4">
        <v>0</v>
      </c>
    </row>
    <row r="13" spans="1:7" x14ac:dyDescent="0.35">
      <c r="A13" s="5">
        <f t="shared" si="1"/>
        <v>46032</v>
      </c>
      <c r="B13" s="3">
        <f t="shared" si="0"/>
        <v>46032</v>
      </c>
      <c r="C13" s="4">
        <v>0</v>
      </c>
    </row>
    <row r="14" spans="1:7" x14ac:dyDescent="0.35">
      <c r="A14" s="5">
        <f t="shared" si="1"/>
        <v>46033</v>
      </c>
      <c r="B14" s="3">
        <f t="shared" si="0"/>
        <v>46033</v>
      </c>
      <c r="C14" s="4">
        <v>0</v>
      </c>
    </row>
    <row r="15" spans="1:7" x14ac:dyDescent="0.35">
      <c r="A15" s="5">
        <f t="shared" si="1"/>
        <v>46034</v>
      </c>
      <c r="B15" s="3">
        <f t="shared" si="0"/>
        <v>46034</v>
      </c>
      <c r="C15" s="4">
        <v>0</v>
      </c>
    </row>
    <row r="16" spans="1:7" x14ac:dyDescent="0.35">
      <c r="A16" s="5">
        <f t="shared" si="1"/>
        <v>46035</v>
      </c>
      <c r="B16" s="3">
        <f t="shared" si="0"/>
        <v>46035</v>
      </c>
      <c r="C16" s="4">
        <v>0</v>
      </c>
    </row>
    <row r="17" spans="1:3" x14ac:dyDescent="0.35">
      <c r="A17" s="5">
        <f t="shared" si="1"/>
        <v>46036</v>
      </c>
      <c r="B17" s="3">
        <f t="shared" si="0"/>
        <v>46036</v>
      </c>
      <c r="C17" s="4">
        <v>0</v>
      </c>
    </row>
    <row r="18" spans="1:3" x14ac:dyDescent="0.35">
      <c r="A18" s="5">
        <f t="shared" si="1"/>
        <v>46037</v>
      </c>
      <c r="B18" s="3">
        <f t="shared" si="0"/>
        <v>46037</v>
      </c>
      <c r="C18" s="4">
        <v>0</v>
      </c>
    </row>
    <row r="19" spans="1:3" x14ac:dyDescent="0.35">
      <c r="A19" s="5">
        <f t="shared" si="1"/>
        <v>46038</v>
      </c>
      <c r="B19" s="3">
        <f t="shared" si="0"/>
        <v>46038</v>
      </c>
      <c r="C19" s="4">
        <v>0</v>
      </c>
    </row>
    <row r="20" spans="1:3" x14ac:dyDescent="0.35">
      <c r="A20" s="5">
        <f t="shared" si="1"/>
        <v>46039</v>
      </c>
      <c r="B20" s="3">
        <f t="shared" si="0"/>
        <v>46039</v>
      </c>
      <c r="C20" s="4">
        <v>0</v>
      </c>
    </row>
    <row r="21" spans="1:3" x14ac:dyDescent="0.35">
      <c r="A21" s="5">
        <f t="shared" si="1"/>
        <v>46040</v>
      </c>
      <c r="B21" s="3">
        <f t="shared" si="0"/>
        <v>46040</v>
      </c>
      <c r="C21" s="4">
        <v>0</v>
      </c>
    </row>
    <row r="22" spans="1:3" x14ac:dyDescent="0.35">
      <c r="A22" s="5">
        <f t="shared" si="1"/>
        <v>46041</v>
      </c>
      <c r="B22" s="3">
        <f t="shared" si="0"/>
        <v>46041</v>
      </c>
      <c r="C22" s="4">
        <v>0</v>
      </c>
    </row>
    <row r="23" spans="1:3" x14ac:dyDescent="0.35">
      <c r="A23" s="5">
        <f t="shared" si="1"/>
        <v>46042</v>
      </c>
      <c r="B23" s="3">
        <f t="shared" si="0"/>
        <v>46042</v>
      </c>
      <c r="C23" s="4">
        <v>0</v>
      </c>
    </row>
    <row r="24" spans="1:3" x14ac:dyDescent="0.35">
      <c r="A24" s="5">
        <f t="shared" si="1"/>
        <v>46043</v>
      </c>
      <c r="B24" s="3">
        <f t="shared" si="0"/>
        <v>46043</v>
      </c>
      <c r="C24" s="4">
        <v>0</v>
      </c>
    </row>
    <row r="25" spans="1:3" x14ac:dyDescent="0.35">
      <c r="A25" s="5">
        <f t="shared" si="1"/>
        <v>46044</v>
      </c>
      <c r="B25" s="3">
        <f t="shared" si="0"/>
        <v>46044</v>
      </c>
      <c r="C25" s="4">
        <v>0</v>
      </c>
    </row>
    <row r="26" spans="1:3" x14ac:dyDescent="0.35">
      <c r="A26" s="5">
        <f t="shared" si="1"/>
        <v>46045</v>
      </c>
      <c r="B26" s="3">
        <f t="shared" si="0"/>
        <v>46045</v>
      </c>
      <c r="C26" s="4">
        <v>0</v>
      </c>
    </row>
    <row r="27" spans="1:3" x14ac:dyDescent="0.35">
      <c r="A27" s="5">
        <f t="shared" si="1"/>
        <v>46046</v>
      </c>
      <c r="B27" s="3">
        <f t="shared" si="0"/>
        <v>46046</v>
      </c>
      <c r="C27" s="4">
        <v>0</v>
      </c>
    </row>
    <row r="28" spans="1:3" x14ac:dyDescent="0.35">
      <c r="A28" s="5">
        <f t="shared" si="1"/>
        <v>46047</v>
      </c>
      <c r="B28" s="3">
        <f t="shared" si="0"/>
        <v>46047</v>
      </c>
      <c r="C28" s="4">
        <v>0</v>
      </c>
    </row>
    <row r="29" spans="1:3" x14ac:dyDescent="0.35">
      <c r="A29" s="5">
        <f t="shared" si="1"/>
        <v>46048</v>
      </c>
      <c r="B29" s="3">
        <f t="shared" si="0"/>
        <v>46048</v>
      </c>
      <c r="C29" s="4">
        <v>0</v>
      </c>
    </row>
    <row r="30" spans="1:3" x14ac:dyDescent="0.35">
      <c r="A30" s="5">
        <f t="shared" si="1"/>
        <v>46049</v>
      </c>
      <c r="B30" s="3">
        <f t="shared" si="0"/>
        <v>46049</v>
      </c>
      <c r="C30" s="4">
        <v>0</v>
      </c>
    </row>
    <row r="31" spans="1:3" x14ac:dyDescent="0.35">
      <c r="A31" s="5">
        <f t="shared" si="1"/>
        <v>46050</v>
      </c>
      <c r="B31" s="3">
        <f t="shared" si="0"/>
        <v>46050</v>
      </c>
      <c r="C31" s="4">
        <v>0</v>
      </c>
    </row>
    <row r="32" spans="1:3" x14ac:dyDescent="0.35">
      <c r="A32" s="5">
        <f t="shared" si="1"/>
        <v>46051</v>
      </c>
      <c r="B32" s="3">
        <f t="shared" si="0"/>
        <v>46051</v>
      </c>
      <c r="C32" s="4">
        <v>0</v>
      </c>
    </row>
    <row r="33" spans="1:3" x14ac:dyDescent="0.35">
      <c r="A33" s="5">
        <f t="shared" si="1"/>
        <v>46052</v>
      </c>
      <c r="B33" s="3">
        <f t="shared" si="0"/>
        <v>46052</v>
      </c>
      <c r="C33" s="4">
        <v>0</v>
      </c>
    </row>
    <row r="34" spans="1:3" x14ac:dyDescent="0.35">
      <c r="A34" s="5">
        <f t="shared" si="1"/>
        <v>46053</v>
      </c>
      <c r="B34" s="3">
        <f t="shared" si="0"/>
        <v>46053</v>
      </c>
      <c r="C34" s="4">
        <v>0</v>
      </c>
    </row>
  </sheetData>
  <pageMargins left="0.7" right="0.7" top="0.75" bottom="0.75" header="0.3" footer="0.3"/>
  <pageSetup paperSize="9" orientation="portrait" horizontalDpi="4294967293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517F9C-3A85-4D14-B6F5-2C2BC2A4A7B8}">
  <dimension ref="A1:G36"/>
  <sheetViews>
    <sheetView workbookViewId="0">
      <selection activeCell="C4" sqref="C4:C31"/>
    </sheetView>
  </sheetViews>
  <sheetFormatPr defaultRowHeight="14.5" x14ac:dyDescent="0.35"/>
  <cols>
    <col min="1" max="1" width="13.7265625" style="4" bestFit="1" customWidth="1"/>
    <col min="2" max="3" width="8.81640625" style="4"/>
    <col min="4" max="4" width="26.1796875" style="16" customWidth="1"/>
    <col min="6" max="6" width="24.81640625" customWidth="1"/>
  </cols>
  <sheetData>
    <row r="1" spans="1:7" ht="21" x14ac:dyDescent="0.5">
      <c r="A1" s="17" t="str">
        <f>'Totals for year'!A1</f>
        <v>Swim a million metres in 2026</v>
      </c>
      <c r="F1" s="44">
        <f>A4</f>
        <v>46054</v>
      </c>
    </row>
    <row r="3" spans="1:7" x14ac:dyDescent="0.35">
      <c r="A3" s="6" t="s">
        <v>0</v>
      </c>
      <c r="B3" s="6" t="s">
        <v>3</v>
      </c>
      <c r="C3" s="6" t="s">
        <v>1</v>
      </c>
      <c r="D3" s="12" t="s">
        <v>30</v>
      </c>
    </row>
    <row r="4" spans="1:7" x14ac:dyDescent="0.35">
      <c r="A4" s="5">
        <f>January!A34+1</f>
        <v>46054</v>
      </c>
      <c r="B4" s="3">
        <f>A4</f>
        <v>46054</v>
      </c>
      <c r="C4" s="4">
        <v>0</v>
      </c>
      <c r="F4" s="12" t="s">
        <v>28</v>
      </c>
      <c r="G4" s="1">
        <f>COUNTIF(C1:C32, "&gt;0")</f>
        <v>0</v>
      </c>
    </row>
    <row r="5" spans="1:7" x14ac:dyDescent="0.35">
      <c r="A5" s="5">
        <f>A4+1</f>
        <v>46055</v>
      </c>
      <c r="B5" s="3">
        <f t="shared" ref="B5:B31" si="0">A5</f>
        <v>46055</v>
      </c>
      <c r="C5" s="4">
        <v>0</v>
      </c>
      <c r="F5" s="16" t="s">
        <v>29</v>
      </c>
      <c r="G5">
        <f>COUNTIF(C1:C32,"=0")</f>
        <v>28</v>
      </c>
    </row>
    <row r="6" spans="1:7" x14ac:dyDescent="0.35">
      <c r="A6" s="5">
        <f t="shared" ref="A6:A31" si="1">A5+1</f>
        <v>46056</v>
      </c>
      <c r="B6" s="3">
        <f t="shared" si="0"/>
        <v>46056</v>
      </c>
      <c r="C6" s="4">
        <v>0</v>
      </c>
      <c r="F6" s="6"/>
    </row>
    <row r="7" spans="1:7" x14ac:dyDescent="0.35">
      <c r="A7" s="5">
        <f t="shared" si="1"/>
        <v>46057</v>
      </c>
      <c r="B7" s="3">
        <f t="shared" si="0"/>
        <v>46057</v>
      </c>
      <c r="C7" s="4">
        <v>0</v>
      </c>
      <c r="F7" s="12" t="s">
        <v>27</v>
      </c>
      <c r="G7" s="1">
        <f>SUM(C4:C32)</f>
        <v>0</v>
      </c>
    </row>
    <row r="8" spans="1:7" x14ac:dyDescent="0.35">
      <c r="A8" s="5">
        <f t="shared" si="1"/>
        <v>46058</v>
      </c>
      <c r="B8" s="3">
        <f t="shared" si="0"/>
        <v>46058</v>
      </c>
      <c r="C8" s="4">
        <v>0</v>
      </c>
      <c r="F8" s="16" t="s">
        <v>26</v>
      </c>
      <c r="G8" s="9" t="e">
        <f>G7/G4</f>
        <v>#DIV/0!</v>
      </c>
    </row>
    <row r="9" spans="1:7" x14ac:dyDescent="0.35">
      <c r="A9" s="5">
        <f t="shared" si="1"/>
        <v>46059</v>
      </c>
      <c r="B9" s="3">
        <f t="shared" si="0"/>
        <v>46059</v>
      </c>
      <c r="C9" s="4">
        <v>0</v>
      </c>
    </row>
    <row r="10" spans="1:7" x14ac:dyDescent="0.35">
      <c r="A10" s="5">
        <f t="shared" si="1"/>
        <v>46060</v>
      </c>
      <c r="B10" s="3">
        <f t="shared" si="0"/>
        <v>46060</v>
      </c>
      <c r="C10" s="4">
        <v>0</v>
      </c>
    </row>
    <row r="11" spans="1:7" x14ac:dyDescent="0.35">
      <c r="A11" s="5">
        <f t="shared" si="1"/>
        <v>46061</v>
      </c>
      <c r="B11" s="3">
        <f t="shared" si="0"/>
        <v>46061</v>
      </c>
      <c r="C11" s="4">
        <v>0</v>
      </c>
    </row>
    <row r="12" spans="1:7" x14ac:dyDescent="0.35">
      <c r="A12" s="5">
        <f t="shared" si="1"/>
        <v>46062</v>
      </c>
      <c r="B12" s="3">
        <f t="shared" si="0"/>
        <v>46062</v>
      </c>
      <c r="C12" s="4">
        <v>0</v>
      </c>
    </row>
    <row r="13" spans="1:7" x14ac:dyDescent="0.35">
      <c r="A13" s="5">
        <f t="shared" si="1"/>
        <v>46063</v>
      </c>
      <c r="B13" s="3">
        <f t="shared" si="0"/>
        <v>46063</v>
      </c>
      <c r="C13" s="4">
        <v>0</v>
      </c>
    </row>
    <row r="14" spans="1:7" x14ac:dyDescent="0.35">
      <c r="A14" s="5">
        <f t="shared" si="1"/>
        <v>46064</v>
      </c>
      <c r="B14" s="3">
        <f t="shared" si="0"/>
        <v>46064</v>
      </c>
      <c r="C14" s="4">
        <v>0</v>
      </c>
    </row>
    <row r="15" spans="1:7" x14ac:dyDescent="0.35">
      <c r="A15" s="5">
        <f t="shared" si="1"/>
        <v>46065</v>
      </c>
      <c r="B15" s="3">
        <f t="shared" si="0"/>
        <v>46065</v>
      </c>
      <c r="C15" s="4">
        <v>0</v>
      </c>
    </row>
    <row r="16" spans="1:7" x14ac:dyDescent="0.35">
      <c r="A16" s="5">
        <f t="shared" si="1"/>
        <v>46066</v>
      </c>
      <c r="B16" s="3">
        <f t="shared" si="0"/>
        <v>46066</v>
      </c>
      <c r="C16" s="4">
        <v>0</v>
      </c>
    </row>
    <row r="17" spans="1:3" x14ac:dyDescent="0.35">
      <c r="A17" s="5">
        <f t="shared" si="1"/>
        <v>46067</v>
      </c>
      <c r="B17" s="3">
        <f t="shared" si="0"/>
        <v>46067</v>
      </c>
      <c r="C17" s="4">
        <v>0</v>
      </c>
    </row>
    <row r="18" spans="1:3" x14ac:dyDescent="0.35">
      <c r="A18" s="5">
        <f t="shared" si="1"/>
        <v>46068</v>
      </c>
      <c r="B18" s="3">
        <f t="shared" si="0"/>
        <v>46068</v>
      </c>
      <c r="C18" s="4">
        <v>0</v>
      </c>
    </row>
    <row r="19" spans="1:3" x14ac:dyDescent="0.35">
      <c r="A19" s="5">
        <f t="shared" si="1"/>
        <v>46069</v>
      </c>
      <c r="B19" s="3">
        <f t="shared" si="0"/>
        <v>46069</v>
      </c>
      <c r="C19" s="4">
        <v>0</v>
      </c>
    </row>
    <row r="20" spans="1:3" x14ac:dyDescent="0.35">
      <c r="A20" s="5">
        <f t="shared" si="1"/>
        <v>46070</v>
      </c>
      <c r="B20" s="3">
        <f t="shared" si="0"/>
        <v>46070</v>
      </c>
      <c r="C20" s="4">
        <v>0</v>
      </c>
    </row>
    <row r="21" spans="1:3" x14ac:dyDescent="0.35">
      <c r="A21" s="5">
        <f t="shared" si="1"/>
        <v>46071</v>
      </c>
      <c r="B21" s="3">
        <f t="shared" si="0"/>
        <v>46071</v>
      </c>
      <c r="C21" s="4">
        <v>0</v>
      </c>
    </row>
    <row r="22" spans="1:3" x14ac:dyDescent="0.35">
      <c r="A22" s="5">
        <f t="shared" si="1"/>
        <v>46072</v>
      </c>
      <c r="B22" s="3">
        <f t="shared" si="0"/>
        <v>46072</v>
      </c>
      <c r="C22" s="4">
        <v>0</v>
      </c>
    </row>
    <row r="23" spans="1:3" x14ac:dyDescent="0.35">
      <c r="A23" s="5">
        <f t="shared" si="1"/>
        <v>46073</v>
      </c>
      <c r="B23" s="3">
        <f t="shared" si="0"/>
        <v>46073</v>
      </c>
      <c r="C23" s="4">
        <v>0</v>
      </c>
    </row>
    <row r="24" spans="1:3" x14ac:dyDescent="0.35">
      <c r="A24" s="5">
        <f t="shared" si="1"/>
        <v>46074</v>
      </c>
      <c r="B24" s="3">
        <f t="shared" si="0"/>
        <v>46074</v>
      </c>
      <c r="C24" s="4">
        <v>0</v>
      </c>
    </row>
    <row r="25" spans="1:3" x14ac:dyDescent="0.35">
      <c r="A25" s="5">
        <f t="shared" si="1"/>
        <v>46075</v>
      </c>
      <c r="B25" s="3">
        <f t="shared" si="0"/>
        <v>46075</v>
      </c>
      <c r="C25" s="4">
        <v>0</v>
      </c>
    </row>
    <row r="26" spans="1:3" x14ac:dyDescent="0.35">
      <c r="A26" s="5">
        <f t="shared" si="1"/>
        <v>46076</v>
      </c>
      <c r="B26" s="3">
        <f t="shared" si="0"/>
        <v>46076</v>
      </c>
      <c r="C26" s="4">
        <v>0</v>
      </c>
    </row>
    <row r="27" spans="1:3" x14ac:dyDescent="0.35">
      <c r="A27" s="5">
        <f t="shared" si="1"/>
        <v>46077</v>
      </c>
      <c r="B27" s="3">
        <f t="shared" si="0"/>
        <v>46077</v>
      </c>
      <c r="C27" s="4">
        <v>0</v>
      </c>
    </row>
    <row r="28" spans="1:3" x14ac:dyDescent="0.35">
      <c r="A28" s="5">
        <f t="shared" si="1"/>
        <v>46078</v>
      </c>
      <c r="B28" s="3">
        <f t="shared" si="0"/>
        <v>46078</v>
      </c>
      <c r="C28" s="4">
        <v>0</v>
      </c>
    </row>
    <row r="29" spans="1:3" x14ac:dyDescent="0.35">
      <c r="A29" s="5">
        <f t="shared" si="1"/>
        <v>46079</v>
      </c>
      <c r="B29" s="3">
        <f t="shared" si="0"/>
        <v>46079</v>
      </c>
      <c r="C29" s="4">
        <v>0</v>
      </c>
    </row>
    <row r="30" spans="1:3" x14ac:dyDescent="0.35">
      <c r="A30" s="5">
        <f t="shared" si="1"/>
        <v>46080</v>
      </c>
      <c r="B30" s="3">
        <f t="shared" si="0"/>
        <v>46080</v>
      </c>
      <c r="C30" s="4">
        <v>0</v>
      </c>
    </row>
    <row r="31" spans="1:3" x14ac:dyDescent="0.35">
      <c r="A31" s="5">
        <f t="shared" si="1"/>
        <v>46081</v>
      </c>
      <c r="B31" s="3">
        <f t="shared" si="0"/>
        <v>46081</v>
      </c>
      <c r="C31" s="4">
        <v>0</v>
      </c>
    </row>
    <row r="32" spans="1:3" x14ac:dyDescent="0.35">
      <c r="A32" s="5"/>
      <c r="B32" s="3"/>
    </row>
    <row r="33" spans="1:2" x14ac:dyDescent="0.35">
      <c r="A33" s="6"/>
      <c r="B33" s="6"/>
    </row>
    <row r="34" spans="1:2" x14ac:dyDescent="0.35">
      <c r="A34" s="6"/>
      <c r="B34" s="6"/>
    </row>
    <row r="35" spans="1:2" x14ac:dyDescent="0.35">
      <c r="A35" s="5"/>
      <c r="B35" s="3"/>
    </row>
    <row r="36" spans="1:2" x14ac:dyDescent="0.35">
      <c r="A36" s="6"/>
      <c r="B36" s="6"/>
    </row>
  </sheetData>
  <pageMargins left="0.7" right="0.7" top="0.75" bottom="0.75" header="0.3" footer="0.3"/>
  <pageSetup paperSize="9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8AC4F5-32A5-4858-A9C6-A93AB2803D03}">
  <dimension ref="A1:K34"/>
  <sheetViews>
    <sheetView workbookViewId="0"/>
  </sheetViews>
  <sheetFormatPr defaultRowHeight="14.5" x14ac:dyDescent="0.35"/>
  <cols>
    <col min="1" max="1" width="9.90625" style="4" customWidth="1"/>
    <col min="2" max="2" width="10.26953125" style="4" customWidth="1"/>
    <col min="3" max="3" width="9.81640625" style="4" customWidth="1"/>
    <col min="4" max="4" width="20.81640625" style="16" customWidth="1"/>
    <col min="6" max="6" width="24.08984375" bestFit="1" customWidth="1"/>
    <col min="11" max="11" width="9.1796875" bestFit="1" customWidth="1"/>
  </cols>
  <sheetData>
    <row r="1" spans="1:11" ht="21" x14ac:dyDescent="0.5">
      <c r="A1" s="17" t="str">
        <f>'Totals for year'!A1</f>
        <v>Swim a million metres in 2026</v>
      </c>
      <c r="F1" s="44">
        <f>A4</f>
        <v>46082</v>
      </c>
    </row>
    <row r="3" spans="1:11" x14ac:dyDescent="0.35">
      <c r="A3" s="6" t="s">
        <v>0</v>
      </c>
      <c r="B3" s="6" t="s">
        <v>3</v>
      </c>
      <c r="C3" s="6" t="s">
        <v>1</v>
      </c>
      <c r="D3" s="12" t="s">
        <v>30</v>
      </c>
    </row>
    <row r="4" spans="1:11" x14ac:dyDescent="0.35">
      <c r="A4" s="5">
        <f>February!A31+1</f>
        <v>46082</v>
      </c>
      <c r="B4" s="3">
        <f>A4</f>
        <v>46082</v>
      </c>
      <c r="C4" s="4">
        <v>0</v>
      </c>
      <c r="F4" s="12" t="s">
        <v>28</v>
      </c>
      <c r="G4" s="8">
        <f>COUNTIF(C4:C34, "&gt;0")</f>
        <v>0</v>
      </c>
    </row>
    <row r="5" spans="1:11" x14ac:dyDescent="0.35">
      <c r="A5" s="5">
        <f>A4+1</f>
        <v>46083</v>
      </c>
      <c r="B5" s="3">
        <f t="shared" ref="B5:B34" si="0">A5</f>
        <v>46083</v>
      </c>
      <c r="C5" s="4">
        <v>0</v>
      </c>
      <c r="F5" s="16" t="s">
        <v>29</v>
      </c>
      <c r="G5" s="15">
        <f>COUNTIF(C4:C34,"=0")</f>
        <v>31</v>
      </c>
      <c r="K5" s="43"/>
    </row>
    <row r="6" spans="1:11" x14ac:dyDescent="0.35">
      <c r="A6" s="5">
        <f t="shared" ref="A6:A34" si="1">A5+1</f>
        <v>46084</v>
      </c>
      <c r="B6" s="3">
        <f t="shared" si="0"/>
        <v>46084</v>
      </c>
      <c r="C6" s="4">
        <v>0</v>
      </c>
      <c r="F6" s="6"/>
      <c r="G6" s="8"/>
    </row>
    <row r="7" spans="1:11" x14ac:dyDescent="0.35">
      <c r="A7" s="5">
        <f t="shared" si="1"/>
        <v>46085</v>
      </c>
      <c r="B7" s="3">
        <f t="shared" si="0"/>
        <v>46085</v>
      </c>
      <c r="C7" s="4">
        <v>0</v>
      </c>
      <c r="F7" s="12" t="s">
        <v>27</v>
      </c>
      <c r="G7" s="40">
        <f>SUM(C4:C34)</f>
        <v>0</v>
      </c>
      <c r="K7" s="43"/>
    </row>
    <row r="8" spans="1:11" x14ac:dyDescent="0.35">
      <c r="A8" s="5">
        <f t="shared" si="1"/>
        <v>46086</v>
      </c>
      <c r="B8" s="3">
        <f t="shared" si="0"/>
        <v>46086</v>
      </c>
      <c r="C8" s="4">
        <v>0</v>
      </c>
      <c r="F8" s="16" t="s">
        <v>26</v>
      </c>
      <c r="G8" s="41" t="e">
        <f>G7/G4</f>
        <v>#DIV/0!</v>
      </c>
    </row>
    <row r="9" spans="1:11" x14ac:dyDescent="0.35">
      <c r="A9" s="5">
        <f t="shared" si="1"/>
        <v>46087</v>
      </c>
      <c r="B9" s="3">
        <f t="shared" si="0"/>
        <v>46087</v>
      </c>
      <c r="C9" s="4">
        <v>0</v>
      </c>
      <c r="G9" s="15"/>
    </row>
    <row r="10" spans="1:11" x14ac:dyDescent="0.35">
      <c r="A10" s="5">
        <f t="shared" si="1"/>
        <v>46088</v>
      </c>
      <c r="B10" s="3">
        <f t="shared" si="0"/>
        <v>46088</v>
      </c>
      <c r="C10" s="4">
        <v>0</v>
      </c>
    </row>
    <row r="11" spans="1:11" x14ac:dyDescent="0.35">
      <c r="A11" s="5">
        <f t="shared" si="1"/>
        <v>46089</v>
      </c>
      <c r="B11" s="3">
        <f t="shared" si="0"/>
        <v>46089</v>
      </c>
      <c r="C11" s="4">
        <v>0</v>
      </c>
    </row>
    <row r="12" spans="1:11" x14ac:dyDescent="0.35">
      <c r="A12" s="5">
        <f t="shared" si="1"/>
        <v>46090</v>
      </c>
      <c r="B12" s="3">
        <f t="shared" si="0"/>
        <v>46090</v>
      </c>
      <c r="C12" s="4">
        <v>0</v>
      </c>
    </row>
    <row r="13" spans="1:11" x14ac:dyDescent="0.35">
      <c r="A13" s="5">
        <f t="shared" si="1"/>
        <v>46091</v>
      </c>
      <c r="B13" s="3">
        <f t="shared" si="0"/>
        <v>46091</v>
      </c>
      <c r="C13" s="4">
        <v>0</v>
      </c>
    </row>
    <row r="14" spans="1:11" x14ac:dyDescent="0.35">
      <c r="A14" s="5">
        <f t="shared" si="1"/>
        <v>46092</v>
      </c>
      <c r="B14" s="3">
        <f t="shared" si="0"/>
        <v>46092</v>
      </c>
      <c r="C14" s="4">
        <v>0</v>
      </c>
    </row>
    <row r="15" spans="1:11" x14ac:dyDescent="0.35">
      <c r="A15" s="5">
        <f t="shared" si="1"/>
        <v>46093</v>
      </c>
      <c r="B15" s="3">
        <f t="shared" si="0"/>
        <v>46093</v>
      </c>
      <c r="C15" s="4">
        <v>0</v>
      </c>
    </row>
    <row r="16" spans="1:11" x14ac:dyDescent="0.35">
      <c r="A16" s="5">
        <f t="shared" si="1"/>
        <v>46094</v>
      </c>
      <c r="B16" s="3">
        <f t="shared" si="0"/>
        <v>46094</v>
      </c>
      <c r="C16" s="4">
        <v>0</v>
      </c>
    </row>
    <row r="17" spans="1:3" x14ac:dyDescent="0.35">
      <c r="A17" s="5">
        <f t="shared" si="1"/>
        <v>46095</v>
      </c>
      <c r="B17" s="3">
        <f t="shared" si="0"/>
        <v>46095</v>
      </c>
      <c r="C17" s="4">
        <v>0</v>
      </c>
    </row>
    <row r="18" spans="1:3" x14ac:dyDescent="0.35">
      <c r="A18" s="5">
        <f t="shared" si="1"/>
        <v>46096</v>
      </c>
      <c r="B18" s="3">
        <f t="shared" si="0"/>
        <v>46096</v>
      </c>
      <c r="C18" s="4">
        <v>0</v>
      </c>
    </row>
    <row r="19" spans="1:3" x14ac:dyDescent="0.35">
      <c r="A19" s="5">
        <f t="shared" si="1"/>
        <v>46097</v>
      </c>
      <c r="B19" s="3">
        <f t="shared" si="0"/>
        <v>46097</v>
      </c>
      <c r="C19" s="4">
        <v>0</v>
      </c>
    </row>
    <row r="20" spans="1:3" x14ac:dyDescent="0.35">
      <c r="A20" s="5">
        <f t="shared" si="1"/>
        <v>46098</v>
      </c>
      <c r="B20" s="3">
        <f t="shared" si="0"/>
        <v>46098</v>
      </c>
      <c r="C20" s="4">
        <v>0</v>
      </c>
    </row>
    <row r="21" spans="1:3" x14ac:dyDescent="0.35">
      <c r="A21" s="5">
        <f t="shared" si="1"/>
        <v>46099</v>
      </c>
      <c r="B21" s="3">
        <f t="shared" si="0"/>
        <v>46099</v>
      </c>
      <c r="C21" s="4">
        <v>0</v>
      </c>
    </row>
    <row r="22" spans="1:3" x14ac:dyDescent="0.35">
      <c r="A22" s="5">
        <f t="shared" si="1"/>
        <v>46100</v>
      </c>
      <c r="B22" s="3">
        <f t="shared" si="0"/>
        <v>46100</v>
      </c>
      <c r="C22" s="4">
        <v>0</v>
      </c>
    </row>
    <row r="23" spans="1:3" x14ac:dyDescent="0.35">
      <c r="A23" s="5">
        <f t="shared" si="1"/>
        <v>46101</v>
      </c>
      <c r="B23" s="3">
        <f t="shared" si="0"/>
        <v>46101</v>
      </c>
      <c r="C23" s="4">
        <v>0</v>
      </c>
    </row>
    <row r="24" spans="1:3" x14ac:dyDescent="0.35">
      <c r="A24" s="5">
        <f t="shared" si="1"/>
        <v>46102</v>
      </c>
      <c r="B24" s="3">
        <f t="shared" si="0"/>
        <v>46102</v>
      </c>
      <c r="C24" s="4">
        <v>0</v>
      </c>
    </row>
    <row r="25" spans="1:3" x14ac:dyDescent="0.35">
      <c r="A25" s="5">
        <f t="shared" si="1"/>
        <v>46103</v>
      </c>
      <c r="B25" s="3">
        <f t="shared" si="0"/>
        <v>46103</v>
      </c>
      <c r="C25" s="4">
        <v>0</v>
      </c>
    </row>
    <row r="26" spans="1:3" x14ac:dyDescent="0.35">
      <c r="A26" s="5">
        <f t="shared" si="1"/>
        <v>46104</v>
      </c>
      <c r="B26" s="3">
        <f t="shared" si="0"/>
        <v>46104</v>
      </c>
      <c r="C26" s="4">
        <v>0</v>
      </c>
    </row>
    <row r="27" spans="1:3" x14ac:dyDescent="0.35">
      <c r="A27" s="5">
        <f t="shared" si="1"/>
        <v>46105</v>
      </c>
      <c r="B27" s="3">
        <f t="shared" si="0"/>
        <v>46105</v>
      </c>
      <c r="C27" s="4">
        <v>0</v>
      </c>
    </row>
    <row r="28" spans="1:3" x14ac:dyDescent="0.35">
      <c r="A28" s="5">
        <f t="shared" si="1"/>
        <v>46106</v>
      </c>
      <c r="B28" s="3">
        <f t="shared" si="0"/>
        <v>46106</v>
      </c>
      <c r="C28" s="4">
        <v>0</v>
      </c>
    </row>
    <row r="29" spans="1:3" x14ac:dyDescent="0.35">
      <c r="A29" s="5">
        <f t="shared" si="1"/>
        <v>46107</v>
      </c>
      <c r="B29" s="3">
        <f t="shared" si="0"/>
        <v>46107</v>
      </c>
      <c r="C29" s="4">
        <v>0</v>
      </c>
    </row>
    <row r="30" spans="1:3" x14ac:dyDescent="0.35">
      <c r="A30" s="5">
        <f t="shared" si="1"/>
        <v>46108</v>
      </c>
      <c r="B30" s="3">
        <f t="shared" si="0"/>
        <v>46108</v>
      </c>
      <c r="C30" s="4">
        <v>0</v>
      </c>
    </row>
    <row r="31" spans="1:3" x14ac:dyDescent="0.35">
      <c r="A31" s="5">
        <f t="shared" si="1"/>
        <v>46109</v>
      </c>
      <c r="B31" s="3">
        <f t="shared" si="0"/>
        <v>46109</v>
      </c>
      <c r="C31" s="4">
        <v>0</v>
      </c>
    </row>
    <row r="32" spans="1:3" x14ac:dyDescent="0.35">
      <c r="A32" s="5">
        <f t="shared" si="1"/>
        <v>46110</v>
      </c>
      <c r="B32" s="3">
        <f t="shared" si="0"/>
        <v>46110</v>
      </c>
      <c r="C32" s="4">
        <v>0</v>
      </c>
    </row>
    <row r="33" spans="1:3" x14ac:dyDescent="0.35">
      <c r="A33" s="5">
        <f t="shared" si="1"/>
        <v>46111</v>
      </c>
      <c r="B33" s="3">
        <f>A33</f>
        <v>46111</v>
      </c>
      <c r="C33" s="4">
        <v>0</v>
      </c>
    </row>
    <row r="34" spans="1:3" x14ac:dyDescent="0.35">
      <c r="A34" s="5">
        <f t="shared" si="1"/>
        <v>46112</v>
      </c>
      <c r="B34" s="3">
        <f t="shared" si="0"/>
        <v>46112</v>
      </c>
      <c r="C34" s="4"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42ECBF-6F9F-455B-A52A-2CC97B4733F9}">
  <dimension ref="A1:G33"/>
  <sheetViews>
    <sheetView workbookViewId="0"/>
  </sheetViews>
  <sheetFormatPr defaultRowHeight="14.5" x14ac:dyDescent="0.35"/>
  <cols>
    <col min="1" max="1" width="13.7265625" style="4" bestFit="1" customWidth="1"/>
    <col min="2" max="3" width="8.81640625" style="4"/>
    <col min="4" max="4" width="24.36328125" style="16" customWidth="1"/>
    <col min="6" max="6" width="24.08984375" bestFit="1" customWidth="1"/>
  </cols>
  <sheetData>
    <row r="1" spans="1:7" ht="21" x14ac:dyDescent="0.5">
      <c r="A1" s="17" t="str">
        <f>'Totals for year'!A1</f>
        <v>Swim a million metres in 2026</v>
      </c>
      <c r="F1" s="44">
        <f>A4</f>
        <v>46113</v>
      </c>
    </row>
    <row r="3" spans="1:7" x14ac:dyDescent="0.35">
      <c r="A3" s="6" t="s">
        <v>0</v>
      </c>
      <c r="B3" s="6" t="s">
        <v>3</v>
      </c>
      <c r="C3" s="6" t="s">
        <v>1</v>
      </c>
      <c r="D3" s="12" t="s">
        <v>30</v>
      </c>
    </row>
    <row r="4" spans="1:7" x14ac:dyDescent="0.35">
      <c r="A4" s="5">
        <f>March!A34+1</f>
        <v>46113</v>
      </c>
      <c r="B4" s="3">
        <f>A4</f>
        <v>46113</v>
      </c>
      <c r="C4" s="4">
        <v>0</v>
      </c>
      <c r="E4" s="6"/>
      <c r="F4" s="12" t="s">
        <v>28</v>
      </c>
      <c r="G4" s="8">
        <f>COUNTIF(C4:C33, "&gt;0")</f>
        <v>0</v>
      </c>
    </row>
    <row r="5" spans="1:7" x14ac:dyDescent="0.35">
      <c r="A5" s="5">
        <f>A4+1</f>
        <v>46114</v>
      </c>
      <c r="B5" s="3">
        <f t="shared" ref="B5:B32" si="0">A5</f>
        <v>46114</v>
      </c>
      <c r="C5" s="4">
        <v>0</v>
      </c>
      <c r="E5" s="6"/>
      <c r="F5" s="16" t="s">
        <v>29</v>
      </c>
      <c r="G5" s="15">
        <f>COUNTIF(C4:C33,"=0")</f>
        <v>30</v>
      </c>
    </row>
    <row r="6" spans="1:7" x14ac:dyDescent="0.35">
      <c r="A6" s="5">
        <f t="shared" ref="A6:A33" si="1">A5+1</f>
        <v>46115</v>
      </c>
      <c r="B6" s="3">
        <f t="shared" si="0"/>
        <v>46115</v>
      </c>
      <c r="C6" s="4">
        <v>0</v>
      </c>
      <c r="E6" s="6"/>
      <c r="F6" s="6"/>
      <c r="G6" s="8"/>
    </row>
    <row r="7" spans="1:7" x14ac:dyDescent="0.35">
      <c r="A7" s="5">
        <f t="shared" si="1"/>
        <v>46116</v>
      </c>
      <c r="B7" s="3">
        <f t="shared" si="0"/>
        <v>46116</v>
      </c>
      <c r="C7" s="4">
        <v>0</v>
      </c>
      <c r="E7" s="6"/>
      <c r="F7" s="12" t="s">
        <v>27</v>
      </c>
      <c r="G7" s="40">
        <f>SUM(C4:C33)</f>
        <v>0</v>
      </c>
    </row>
    <row r="8" spans="1:7" x14ac:dyDescent="0.35">
      <c r="A8" s="5">
        <f t="shared" si="1"/>
        <v>46117</v>
      </c>
      <c r="B8" s="3">
        <f t="shared" si="0"/>
        <v>46117</v>
      </c>
      <c r="C8" s="4">
        <v>0</v>
      </c>
      <c r="E8" s="4"/>
      <c r="F8" s="16" t="s">
        <v>26</v>
      </c>
      <c r="G8" s="41" t="e">
        <f>G7/G4</f>
        <v>#DIV/0!</v>
      </c>
    </row>
    <row r="9" spans="1:7" x14ac:dyDescent="0.35">
      <c r="A9" s="5">
        <f t="shared" si="1"/>
        <v>46118</v>
      </c>
      <c r="B9" s="3">
        <f t="shared" si="0"/>
        <v>46118</v>
      </c>
      <c r="C9" s="4">
        <v>0</v>
      </c>
    </row>
    <row r="10" spans="1:7" x14ac:dyDescent="0.35">
      <c r="A10" s="5">
        <f t="shared" si="1"/>
        <v>46119</v>
      </c>
      <c r="B10" s="3">
        <f t="shared" si="0"/>
        <v>46119</v>
      </c>
      <c r="C10" s="4">
        <v>0</v>
      </c>
    </row>
    <row r="11" spans="1:7" x14ac:dyDescent="0.35">
      <c r="A11" s="5">
        <f t="shared" si="1"/>
        <v>46120</v>
      </c>
      <c r="B11" s="3">
        <f t="shared" si="0"/>
        <v>46120</v>
      </c>
      <c r="C11" s="4">
        <v>0</v>
      </c>
    </row>
    <row r="12" spans="1:7" x14ac:dyDescent="0.35">
      <c r="A12" s="5">
        <f t="shared" si="1"/>
        <v>46121</v>
      </c>
      <c r="B12" s="3">
        <f t="shared" si="0"/>
        <v>46121</v>
      </c>
      <c r="C12" s="4">
        <v>0</v>
      </c>
    </row>
    <row r="13" spans="1:7" x14ac:dyDescent="0.35">
      <c r="A13" s="5">
        <f t="shared" si="1"/>
        <v>46122</v>
      </c>
      <c r="B13" s="3">
        <f t="shared" si="0"/>
        <v>46122</v>
      </c>
      <c r="C13" s="4">
        <v>0</v>
      </c>
    </row>
    <row r="14" spans="1:7" x14ac:dyDescent="0.35">
      <c r="A14" s="5">
        <f t="shared" si="1"/>
        <v>46123</v>
      </c>
      <c r="B14" s="3">
        <f t="shared" si="0"/>
        <v>46123</v>
      </c>
      <c r="C14" s="4">
        <v>0</v>
      </c>
    </row>
    <row r="15" spans="1:7" x14ac:dyDescent="0.35">
      <c r="A15" s="5">
        <f t="shared" si="1"/>
        <v>46124</v>
      </c>
      <c r="B15" s="3">
        <f t="shared" si="0"/>
        <v>46124</v>
      </c>
      <c r="C15" s="4">
        <v>0</v>
      </c>
    </row>
    <row r="16" spans="1:7" x14ac:dyDescent="0.35">
      <c r="A16" s="5">
        <f t="shared" si="1"/>
        <v>46125</v>
      </c>
      <c r="B16" s="3">
        <f t="shared" si="0"/>
        <v>46125</v>
      </c>
      <c r="C16" s="4">
        <v>0</v>
      </c>
    </row>
    <row r="17" spans="1:3" x14ac:dyDescent="0.35">
      <c r="A17" s="5">
        <f t="shared" si="1"/>
        <v>46126</v>
      </c>
      <c r="B17" s="3">
        <f t="shared" si="0"/>
        <v>46126</v>
      </c>
      <c r="C17" s="4">
        <v>0</v>
      </c>
    </row>
    <row r="18" spans="1:3" x14ac:dyDescent="0.35">
      <c r="A18" s="5">
        <f t="shared" si="1"/>
        <v>46127</v>
      </c>
      <c r="B18" s="3">
        <f t="shared" si="0"/>
        <v>46127</v>
      </c>
      <c r="C18" s="4">
        <v>0</v>
      </c>
    </row>
    <row r="19" spans="1:3" x14ac:dyDescent="0.35">
      <c r="A19" s="5">
        <f t="shared" si="1"/>
        <v>46128</v>
      </c>
      <c r="B19" s="3">
        <f t="shared" si="0"/>
        <v>46128</v>
      </c>
      <c r="C19" s="4">
        <v>0</v>
      </c>
    </row>
    <row r="20" spans="1:3" x14ac:dyDescent="0.35">
      <c r="A20" s="5">
        <f t="shared" si="1"/>
        <v>46129</v>
      </c>
      <c r="B20" s="3">
        <f t="shared" si="0"/>
        <v>46129</v>
      </c>
      <c r="C20" s="4">
        <v>0</v>
      </c>
    </row>
    <row r="21" spans="1:3" x14ac:dyDescent="0.35">
      <c r="A21" s="5">
        <f t="shared" si="1"/>
        <v>46130</v>
      </c>
      <c r="B21" s="3">
        <f t="shared" si="0"/>
        <v>46130</v>
      </c>
      <c r="C21" s="4">
        <v>0</v>
      </c>
    </row>
    <row r="22" spans="1:3" x14ac:dyDescent="0.35">
      <c r="A22" s="5">
        <f t="shared" si="1"/>
        <v>46131</v>
      </c>
      <c r="B22" s="3">
        <f t="shared" si="0"/>
        <v>46131</v>
      </c>
      <c r="C22" s="4">
        <v>0</v>
      </c>
    </row>
    <row r="23" spans="1:3" x14ac:dyDescent="0.35">
      <c r="A23" s="5">
        <f t="shared" si="1"/>
        <v>46132</v>
      </c>
      <c r="B23" s="3">
        <f t="shared" si="0"/>
        <v>46132</v>
      </c>
      <c r="C23" s="4">
        <v>0</v>
      </c>
    </row>
    <row r="24" spans="1:3" x14ac:dyDescent="0.35">
      <c r="A24" s="5">
        <f t="shared" si="1"/>
        <v>46133</v>
      </c>
      <c r="B24" s="3">
        <f t="shared" si="0"/>
        <v>46133</v>
      </c>
      <c r="C24" s="4">
        <v>0</v>
      </c>
    </row>
    <row r="25" spans="1:3" x14ac:dyDescent="0.35">
      <c r="A25" s="5">
        <f t="shared" si="1"/>
        <v>46134</v>
      </c>
      <c r="B25" s="3">
        <f t="shared" si="0"/>
        <v>46134</v>
      </c>
      <c r="C25" s="4">
        <v>0</v>
      </c>
    </row>
    <row r="26" spans="1:3" x14ac:dyDescent="0.35">
      <c r="A26" s="5">
        <f t="shared" si="1"/>
        <v>46135</v>
      </c>
      <c r="B26" s="3">
        <f t="shared" si="0"/>
        <v>46135</v>
      </c>
      <c r="C26" s="4">
        <v>0</v>
      </c>
    </row>
    <row r="27" spans="1:3" x14ac:dyDescent="0.35">
      <c r="A27" s="5">
        <f t="shared" si="1"/>
        <v>46136</v>
      </c>
      <c r="B27" s="3">
        <f t="shared" si="0"/>
        <v>46136</v>
      </c>
      <c r="C27" s="4">
        <v>0</v>
      </c>
    </row>
    <row r="28" spans="1:3" x14ac:dyDescent="0.35">
      <c r="A28" s="5">
        <f t="shared" si="1"/>
        <v>46137</v>
      </c>
      <c r="B28" s="3">
        <f t="shared" si="0"/>
        <v>46137</v>
      </c>
      <c r="C28" s="4">
        <v>0</v>
      </c>
    </row>
    <row r="29" spans="1:3" x14ac:dyDescent="0.35">
      <c r="A29" s="5">
        <f t="shared" si="1"/>
        <v>46138</v>
      </c>
      <c r="B29" s="3">
        <f t="shared" si="0"/>
        <v>46138</v>
      </c>
      <c r="C29" s="4">
        <v>0</v>
      </c>
    </row>
    <row r="30" spans="1:3" x14ac:dyDescent="0.35">
      <c r="A30" s="5">
        <f t="shared" si="1"/>
        <v>46139</v>
      </c>
      <c r="B30" s="3">
        <f t="shared" si="0"/>
        <v>46139</v>
      </c>
      <c r="C30" s="4">
        <v>0</v>
      </c>
    </row>
    <row r="31" spans="1:3" x14ac:dyDescent="0.35">
      <c r="A31" s="5">
        <f t="shared" si="1"/>
        <v>46140</v>
      </c>
      <c r="B31" s="3">
        <f t="shared" si="0"/>
        <v>46140</v>
      </c>
      <c r="C31" s="4">
        <v>0</v>
      </c>
    </row>
    <row r="32" spans="1:3" x14ac:dyDescent="0.35">
      <c r="A32" s="5">
        <f t="shared" si="1"/>
        <v>46141</v>
      </c>
      <c r="B32" s="3">
        <f t="shared" si="0"/>
        <v>46141</v>
      </c>
      <c r="C32" s="4">
        <v>0</v>
      </c>
    </row>
    <row r="33" spans="1:3" x14ac:dyDescent="0.35">
      <c r="A33" s="5">
        <f t="shared" si="1"/>
        <v>46142</v>
      </c>
      <c r="B33" s="3">
        <f>A33</f>
        <v>46142</v>
      </c>
      <c r="C33" s="4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52AA7C-E9E5-4E71-BE02-BACE3F5F5479}">
  <dimension ref="A1:G34"/>
  <sheetViews>
    <sheetView workbookViewId="0"/>
  </sheetViews>
  <sheetFormatPr defaultRowHeight="14.5" x14ac:dyDescent="0.35"/>
  <cols>
    <col min="1" max="1" width="15.453125" style="4" customWidth="1"/>
    <col min="2" max="2" width="10.453125" style="4" customWidth="1"/>
    <col min="3" max="3" width="9.81640625" style="4" bestFit="1" customWidth="1"/>
    <col min="4" max="4" width="21.453125" style="16" customWidth="1"/>
    <col min="6" max="6" width="24.08984375" bestFit="1" customWidth="1"/>
  </cols>
  <sheetData>
    <row r="1" spans="1:7" ht="21" x14ac:dyDescent="0.5">
      <c r="A1" s="17" t="str">
        <f>'Totals for year'!A1</f>
        <v>Swim a million metres in 2026</v>
      </c>
      <c r="F1" s="44">
        <f>A4</f>
        <v>46143</v>
      </c>
    </row>
    <row r="3" spans="1:7" x14ac:dyDescent="0.35">
      <c r="A3" s="6" t="s">
        <v>0</v>
      </c>
      <c r="B3" s="6" t="s">
        <v>3</v>
      </c>
      <c r="C3" s="6" t="s">
        <v>1</v>
      </c>
      <c r="D3" s="12" t="s">
        <v>30</v>
      </c>
    </row>
    <row r="4" spans="1:7" x14ac:dyDescent="0.35">
      <c r="A4" s="5">
        <f>April!A33+1</f>
        <v>46143</v>
      </c>
      <c r="B4" s="3">
        <f>A4</f>
        <v>46143</v>
      </c>
      <c r="C4" s="4">
        <v>0</v>
      </c>
      <c r="E4" s="6"/>
      <c r="F4" s="12" t="s">
        <v>28</v>
      </c>
      <c r="G4" s="8">
        <f>COUNTIF(C4:C34, "&gt;0")</f>
        <v>0</v>
      </c>
    </row>
    <row r="5" spans="1:7" x14ac:dyDescent="0.35">
      <c r="A5" s="5">
        <f>A4+1</f>
        <v>46144</v>
      </c>
      <c r="B5" s="3">
        <f t="shared" ref="B5:B34" si="0">A5</f>
        <v>46144</v>
      </c>
      <c r="C5" s="4">
        <v>0</v>
      </c>
      <c r="E5" s="6"/>
      <c r="F5" s="16" t="s">
        <v>29</v>
      </c>
      <c r="G5" s="15">
        <f>COUNTIF(C4:C34,"=0")</f>
        <v>31</v>
      </c>
    </row>
    <row r="6" spans="1:7" x14ac:dyDescent="0.35">
      <c r="A6" s="5">
        <f t="shared" ref="A6:A34" si="1">A5+1</f>
        <v>46145</v>
      </c>
      <c r="B6" s="3">
        <f t="shared" si="0"/>
        <v>46145</v>
      </c>
      <c r="C6" s="4">
        <v>0</v>
      </c>
      <c r="E6" s="6"/>
      <c r="F6" s="4"/>
      <c r="G6" s="15"/>
    </row>
    <row r="7" spans="1:7" x14ac:dyDescent="0.35">
      <c r="A7" s="5">
        <f t="shared" si="1"/>
        <v>46146</v>
      </c>
      <c r="B7" s="3">
        <f t="shared" si="0"/>
        <v>46146</v>
      </c>
      <c r="C7" s="4">
        <v>0</v>
      </c>
      <c r="E7" s="6"/>
      <c r="F7" s="12" t="s">
        <v>27</v>
      </c>
      <c r="G7" s="40">
        <f>SUM(C4:C34)</f>
        <v>0</v>
      </c>
    </row>
    <row r="8" spans="1:7" x14ac:dyDescent="0.35">
      <c r="A8" s="5">
        <f t="shared" si="1"/>
        <v>46147</v>
      </c>
      <c r="B8" s="3">
        <f t="shared" si="0"/>
        <v>46147</v>
      </c>
      <c r="C8" s="4">
        <v>0</v>
      </c>
      <c r="E8" s="4"/>
      <c r="F8" s="16" t="s">
        <v>26</v>
      </c>
      <c r="G8" s="41" t="e">
        <f>G7/G4</f>
        <v>#DIV/0!</v>
      </c>
    </row>
    <row r="9" spans="1:7" x14ac:dyDescent="0.35">
      <c r="A9" s="5">
        <f t="shared" si="1"/>
        <v>46148</v>
      </c>
      <c r="B9" s="3">
        <f t="shared" si="0"/>
        <v>46148</v>
      </c>
      <c r="C9" s="4">
        <v>0</v>
      </c>
    </row>
    <row r="10" spans="1:7" x14ac:dyDescent="0.35">
      <c r="A10" s="5">
        <f t="shared" si="1"/>
        <v>46149</v>
      </c>
      <c r="B10" s="3">
        <f t="shared" si="0"/>
        <v>46149</v>
      </c>
      <c r="C10" s="4">
        <v>0</v>
      </c>
    </row>
    <row r="11" spans="1:7" x14ac:dyDescent="0.35">
      <c r="A11" s="5">
        <f t="shared" si="1"/>
        <v>46150</v>
      </c>
      <c r="B11" s="3">
        <f t="shared" si="0"/>
        <v>46150</v>
      </c>
      <c r="C11" s="4">
        <v>0</v>
      </c>
    </row>
    <row r="12" spans="1:7" x14ac:dyDescent="0.35">
      <c r="A12" s="5">
        <f t="shared" si="1"/>
        <v>46151</v>
      </c>
      <c r="B12" s="3">
        <f t="shared" si="0"/>
        <v>46151</v>
      </c>
      <c r="C12" s="4">
        <v>0</v>
      </c>
    </row>
    <row r="13" spans="1:7" x14ac:dyDescent="0.35">
      <c r="A13" s="5">
        <f t="shared" si="1"/>
        <v>46152</v>
      </c>
      <c r="B13" s="3">
        <f t="shared" si="0"/>
        <v>46152</v>
      </c>
      <c r="C13" s="4">
        <v>0</v>
      </c>
    </row>
    <row r="14" spans="1:7" x14ac:dyDescent="0.35">
      <c r="A14" s="5">
        <f t="shared" si="1"/>
        <v>46153</v>
      </c>
      <c r="B14" s="3">
        <f t="shared" si="0"/>
        <v>46153</v>
      </c>
      <c r="C14" s="4">
        <v>0</v>
      </c>
    </row>
    <row r="15" spans="1:7" x14ac:dyDescent="0.35">
      <c r="A15" s="5">
        <f t="shared" si="1"/>
        <v>46154</v>
      </c>
      <c r="B15" s="3">
        <f t="shared" si="0"/>
        <v>46154</v>
      </c>
      <c r="C15" s="4">
        <v>0</v>
      </c>
    </row>
    <row r="16" spans="1:7" x14ac:dyDescent="0.35">
      <c r="A16" s="5">
        <f t="shared" si="1"/>
        <v>46155</v>
      </c>
      <c r="B16" s="3">
        <f t="shared" si="0"/>
        <v>46155</v>
      </c>
      <c r="C16" s="4">
        <v>0</v>
      </c>
    </row>
    <row r="17" spans="1:3" x14ac:dyDescent="0.35">
      <c r="A17" s="5">
        <f t="shared" si="1"/>
        <v>46156</v>
      </c>
      <c r="B17" s="3">
        <f t="shared" si="0"/>
        <v>46156</v>
      </c>
      <c r="C17" s="4">
        <v>0</v>
      </c>
    </row>
    <row r="18" spans="1:3" x14ac:dyDescent="0.35">
      <c r="A18" s="5">
        <f t="shared" si="1"/>
        <v>46157</v>
      </c>
      <c r="B18" s="3">
        <f t="shared" si="0"/>
        <v>46157</v>
      </c>
      <c r="C18" s="4">
        <v>0</v>
      </c>
    </row>
    <row r="19" spans="1:3" x14ac:dyDescent="0.35">
      <c r="A19" s="5">
        <f t="shared" si="1"/>
        <v>46158</v>
      </c>
      <c r="B19" s="3">
        <f t="shared" si="0"/>
        <v>46158</v>
      </c>
      <c r="C19" s="4">
        <v>0</v>
      </c>
    </row>
    <row r="20" spans="1:3" x14ac:dyDescent="0.35">
      <c r="A20" s="5">
        <f t="shared" si="1"/>
        <v>46159</v>
      </c>
      <c r="B20" s="3">
        <f t="shared" si="0"/>
        <v>46159</v>
      </c>
      <c r="C20" s="4">
        <v>0</v>
      </c>
    </row>
    <row r="21" spans="1:3" x14ac:dyDescent="0.35">
      <c r="A21" s="5">
        <f t="shared" si="1"/>
        <v>46160</v>
      </c>
      <c r="B21" s="3">
        <f t="shared" si="0"/>
        <v>46160</v>
      </c>
      <c r="C21" s="4">
        <v>0</v>
      </c>
    </row>
    <row r="22" spans="1:3" x14ac:dyDescent="0.35">
      <c r="A22" s="5">
        <f t="shared" si="1"/>
        <v>46161</v>
      </c>
      <c r="B22" s="3">
        <f t="shared" si="0"/>
        <v>46161</v>
      </c>
      <c r="C22" s="4">
        <v>0</v>
      </c>
    </row>
    <row r="23" spans="1:3" x14ac:dyDescent="0.35">
      <c r="A23" s="5">
        <f t="shared" si="1"/>
        <v>46162</v>
      </c>
      <c r="B23" s="3">
        <f t="shared" si="0"/>
        <v>46162</v>
      </c>
      <c r="C23" s="4">
        <v>0</v>
      </c>
    </row>
    <row r="24" spans="1:3" x14ac:dyDescent="0.35">
      <c r="A24" s="5">
        <f t="shared" si="1"/>
        <v>46163</v>
      </c>
      <c r="B24" s="3">
        <f t="shared" si="0"/>
        <v>46163</v>
      </c>
      <c r="C24" s="4">
        <v>0</v>
      </c>
    </row>
    <row r="25" spans="1:3" x14ac:dyDescent="0.35">
      <c r="A25" s="5">
        <f t="shared" si="1"/>
        <v>46164</v>
      </c>
      <c r="B25" s="3">
        <f t="shared" si="0"/>
        <v>46164</v>
      </c>
      <c r="C25" s="4">
        <v>0</v>
      </c>
    </row>
    <row r="26" spans="1:3" x14ac:dyDescent="0.35">
      <c r="A26" s="5">
        <f t="shared" si="1"/>
        <v>46165</v>
      </c>
      <c r="B26" s="3">
        <f t="shared" si="0"/>
        <v>46165</v>
      </c>
      <c r="C26" s="4">
        <v>0</v>
      </c>
    </row>
    <row r="27" spans="1:3" x14ac:dyDescent="0.35">
      <c r="A27" s="5">
        <f t="shared" si="1"/>
        <v>46166</v>
      </c>
      <c r="B27" s="3">
        <f t="shared" si="0"/>
        <v>46166</v>
      </c>
      <c r="C27" s="4">
        <v>0</v>
      </c>
    </row>
    <row r="28" spans="1:3" x14ac:dyDescent="0.35">
      <c r="A28" s="5">
        <f t="shared" si="1"/>
        <v>46167</v>
      </c>
      <c r="B28" s="3">
        <f t="shared" si="0"/>
        <v>46167</v>
      </c>
      <c r="C28" s="4">
        <v>0</v>
      </c>
    </row>
    <row r="29" spans="1:3" x14ac:dyDescent="0.35">
      <c r="A29" s="5">
        <f t="shared" si="1"/>
        <v>46168</v>
      </c>
      <c r="B29" s="3">
        <f t="shared" si="0"/>
        <v>46168</v>
      </c>
      <c r="C29" s="4">
        <v>0</v>
      </c>
    </row>
    <row r="30" spans="1:3" x14ac:dyDescent="0.35">
      <c r="A30" s="5">
        <f t="shared" si="1"/>
        <v>46169</v>
      </c>
      <c r="B30" s="3">
        <f t="shared" si="0"/>
        <v>46169</v>
      </c>
      <c r="C30" s="4">
        <v>0</v>
      </c>
    </row>
    <row r="31" spans="1:3" x14ac:dyDescent="0.35">
      <c r="A31" s="5">
        <f t="shared" si="1"/>
        <v>46170</v>
      </c>
      <c r="B31" s="3">
        <f t="shared" si="0"/>
        <v>46170</v>
      </c>
      <c r="C31" s="4">
        <v>0</v>
      </c>
    </row>
    <row r="32" spans="1:3" x14ac:dyDescent="0.35">
      <c r="A32" s="5">
        <f t="shared" si="1"/>
        <v>46171</v>
      </c>
      <c r="B32" s="3">
        <f t="shared" si="0"/>
        <v>46171</v>
      </c>
      <c r="C32" s="4">
        <v>0</v>
      </c>
    </row>
    <row r="33" spans="1:3" x14ac:dyDescent="0.35">
      <c r="A33" s="5">
        <f t="shared" si="1"/>
        <v>46172</v>
      </c>
      <c r="B33" s="3">
        <f t="shared" si="0"/>
        <v>46172</v>
      </c>
      <c r="C33" s="4">
        <v>0</v>
      </c>
    </row>
    <row r="34" spans="1:3" x14ac:dyDescent="0.35">
      <c r="A34" s="5">
        <f t="shared" si="1"/>
        <v>46173</v>
      </c>
      <c r="B34" s="3">
        <f t="shared" si="0"/>
        <v>46173</v>
      </c>
      <c r="C34" s="4">
        <v>0</v>
      </c>
    </row>
  </sheetData>
  <pageMargins left="0.7" right="0.7" top="0.75" bottom="0.75" header="0.3" footer="0.3"/>
  <pageSetup paperSize="9" orientation="portrait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F3B0BB-ECC0-42BB-A2B3-0B7580B6C84A}">
  <dimension ref="A1:G33"/>
  <sheetViews>
    <sheetView workbookViewId="0"/>
  </sheetViews>
  <sheetFormatPr defaultRowHeight="14.5" x14ac:dyDescent="0.35"/>
  <cols>
    <col min="1" max="3" width="8.81640625" style="4"/>
    <col min="4" max="4" width="21.6328125" customWidth="1"/>
    <col min="6" max="6" width="24.08984375" bestFit="1" customWidth="1"/>
  </cols>
  <sheetData>
    <row r="1" spans="1:7" ht="21" x14ac:dyDescent="0.5">
      <c r="A1" s="17" t="str">
        <f>'Totals for year'!A1</f>
        <v>Swim a million metres in 2026</v>
      </c>
      <c r="D1" s="16"/>
      <c r="F1" s="44">
        <f>A4</f>
        <v>46174</v>
      </c>
    </row>
    <row r="3" spans="1:7" x14ac:dyDescent="0.35">
      <c r="A3" s="6" t="s">
        <v>0</v>
      </c>
      <c r="B3" s="6" t="s">
        <v>3</v>
      </c>
      <c r="C3" s="6" t="s">
        <v>1</v>
      </c>
      <c r="D3" s="1" t="s">
        <v>30</v>
      </c>
    </row>
    <row r="4" spans="1:7" x14ac:dyDescent="0.35">
      <c r="A4" s="5">
        <f>May!A34+1</f>
        <v>46174</v>
      </c>
      <c r="B4" s="3">
        <f>A4</f>
        <v>46174</v>
      </c>
      <c r="C4" s="4">
        <v>0</v>
      </c>
      <c r="E4" s="6"/>
      <c r="F4" s="12" t="s">
        <v>28</v>
      </c>
      <c r="G4" s="8">
        <f>COUNTIF(C4:C33, "&gt;0")</f>
        <v>0</v>
      </c>
    </row>
    <row r="5" spans="1:7" x14ac:dyDescent="0.35">
      <c r="A5" s="5">
        <f>A4+1</f>
        <v>46175</v>
      </c>
      <c r="B5" s="3">
        <f t="shared" ref="B5:B33" si="0">A5</f>
        <v>46175</v>
      </c>
      <c r="C5" s="4">
        <v>0</v>
      </c>
      <c r="E5" s="6"/>
      <c r="F5" s="16" t="s">
        <v>29</v>
      </c>
      <c r="G5" s="15">
        <f>COUNTIF(C4:C33,"=0")</f>
        <v>30</v>
      </c>
    </row>
    <row r="6" spans="1:7" x14ac:dyDescent="0.35">
      <c r="A6" s="5">
        <f t="shared" ref="A6:A33" si="1">A5+1</f>
        <v>46176</v>
      </c>
      <c r="B6" s="3">
        <f t="shared" si="0"/>
        <v>46176</v>
      </c>
      <c r="C6" s="4">
        <v>0</v>
      </c>
      <c r="E6" s="6"/>
      <c r="F6" s="6"/>
      <c r="G6" s="8"/>
    </row>
    <row r="7" spans="1:7" x14ac:dyDescent="0.35">
      <c r="A7" s="5">
        <f t="shared" si="1"/>
        <v>46177</v>
      </c>
      <c r="B7" s="3">
        <f t="shared" si="0"/>
        <v>46177</v>
      </c>
      <c r="C7" s="4">
        <v>0</v>
      </c>
      <c r="E7" s="6"/>
      <c r="F7" s="12" t="s">
        <v>27</v>
      </c>
      <c r="G7" s="40">
        <f>SUM(C4:C33)</f>
        <v>0</v>
      </c>
    </row>
    <row r="8" spans="1:7" x14ac:dyDescent="0.35">
      <c r="A8" s="5">
        <f t="shared" si="1"/>
        <v>46178</v>
      </c>
      <c r="B8" s="3">
        <f t="shared" si="0"/>
        <v>46178</v>
      </c>
      <c r="C8" s="4">
        <v>0</v>
      </c>
      <c r="E8" s="4"/>
      <c r="F8" s="16" t="s">
        <v>26</v>
      </c>
      <c r="G8" s="41" t="e">
        <f>G7/G4</f>
        <v>#DIV/0!</v>
      </c>
    </row>
    <row r="9" spans="1:7" x14ac:dyDescent="0.35">
      <c r="A9" s="5">
        <f t="shared" si="1"/>
        <v>46179</v>
      </c>
      <c r="B9" s="3">
        <f t="shared" si="0"/>
        <v>46179</v>
      </c>
      <c r="C9" s="4">
        <v>0</v>
      </c>
    </row>
    <row r="10" spans="1:7" x14ac:dyDescent="0.35">
      <c r="A10" s="5">
        <f t="shared" si="1"/>
        <v>46180</v>
      </c>
      <c r="B10" s="3">
        <f t="shared" si="0"/>
        <v>46180</v>
      </c>
      <c r="C10" s="4">
        <v>0</v>
      </c>
    </row>
    <row r="11" spans="1:7" x14ac:dyDescent="0.35">
      <c r="A11" s="5">
        <f t="shared" si="1"/>
        <v>46181</v>
      </c>
      <c r="B11" s="3">
        <f t="shared" si="0"/>
        <v>46181</v>
      </c>
      <c r="C11" s="4">
        <v>0</v>
      </c>
    </row>
    <row r="12" spans="1:7" x14ac:dyDescent="0.35">
      <c r="A12" s="5">
        <f t="shared" si="1"/>
        <v>46182</v>
      </c>
      <c r="B12" s="3">
        <f t="shared" si="0"/>
        <v>46182</v>
      </c>
      <c r="C12" s="4">
        <v>0</v>
      </c>
    </row>
    <row r="13" spans="1:7" x14ac:dyDescent="0.35">
      <c r="A13" s="5">
        <f t="shared" si="1"/>
        <v>46183</v>
      </c>
      <c r="B13" s="3">
        <f t="shared" si="0"/>
        <v>46183</v>
      </c>
      <c r="C13" s="4">
        <v>0</v>
      </c>
    </row>
    <row r="14" spans="1:7" x14ac:dyDescent="0.35">
      <c r="A14" s="5">
        <f t="shared" si="1"/>
        <v>46184</v>
      </c>
      <c r="B14" s="3">
        <f t="shared" si="0"/>
        <v>46184</v>
      </c>
      <c r="C14" s="4">
        <v>0</v>
      </c>
    </row>
    <row r="15" spans="1:7" x14ac:dyDescent="0.35">
      <c r="A15" s="5">
        <f t="shared" si="1"/>
        <v>46185</v>
      </c>
      <c r="B15" s="3">
        <f t="shared" si="0"/>
        <v>46185</v>
      </c>
      <c r="C15" s="4">
        <v>0</v>
      </c>
    </row>
    <row r="16" spans="1:7" x14ac:dyDescent="0.35">
      <c r="A16" s="5">
        <f t="shared" si="1"/>
        <v>46186</v>
      </c>
      <c r="B16" s="3">
        <f t="shared" si="0"/>
        <v>46186</v>
      </c>
      <c r="C16" s="4">
        <v>0</v>
      </c>
    </row>
    <row r="17" spans="1:3" x14ac:dyDescent="0.35">
      <c r="A17" s="5">
        <f t="shared" si="1"/>
        <v>46187</v>
      </c>
      <c r="B17" s="3">
        <f t="shared" si="0"/>
        <v>46187</v>
      </c>
      <c r="C17" s="4">
        <v>0</v>
      </c>
    </row>
    <row r="18" spans="1:3" x14ac:dyDescent="0.35">
      <c r="A18" s="5">
        <f t="shared" si="1"/>
        <v>46188</v>
      </c>
      <c r="B18" s="3">
        <f t="shared" si="0"/>
        <v>46188</v>
      </c>
      <c r="C18" s="4">
        <v>0</v>
      </c>
    </row>
    <row r="19" spans="1:3" x14ac:dyDescent="0.35">
      <c r="A19" s="5">
        <f t="shared" si="1"/>
        <v>46189</v>
      </c>
      <c r="B19" s="3">
        <f t="shared" si="0"/>
        <v>46189</v>
      </c>
      <c r="C19" s="4">
        <v>0</v>
      </c>
    </row>
    <row r="20" spans="1:3" x14ac:dyDescent="0.35">
      <c r="A20" s="5">
        <f t="shared" si="1"/>
        <v>46190</v>
      </c>
      <c r="B20" s="3">
        <f t="shared" si="0"/>
        <v>46190</v>
      </c>
      <c r="C20" s="4">
        <v>0</v>
      </c>
    </row>
    <row r="21" spans="1:3" x14ac:dyDescent="0.35">
      <c r="A21" s="5">
        <f t="shared" si="1"/>
        <v>46191</v>
      </c>
      <c r="B21" s="3">
        <f t="shared" si="0"/>
        <v>46191</v>
      </c>
      <c r="C21" s="4">
        <v>0</v>
      </c>
    </row>
    <row r="22" spans="1:3" x14ac:dyDescent="0.35">
      <c r="A22" s="5">
        <f t="shared" si="1"/>
        <v>46192</v>
      </c>
      <c r="B22" s="3">
        <f t="shared" si="0"/>
        <v>46192</v>
      </c>
      <c r="C22" s="4">
        <v>0</v>
      </c>
    </row>
    <row r="23" spans="1:3" x14ac:dyDescent="0.35">
      <c r="A23" s="5">
        <f t="shared" si="1"/>
        <v>46193</v>
      </c>
      <c r="B23" s="3">
        <f t="shared" si="0"/>
        <v>46193</v>
      </c>
      <c r="C23" s="4">
        <v>0</v>
      </c>
    </row>
    <row r="24" spans="1:3" x14ac:dyDescent="0.35">
      <c r="A24" s="5">
        <f t="shared" si="1"/>
        <v>46194</v>
      </c>
      <c r="B24" s="3">
        <f t="shared" si="0"/>
        <v>46194</v>
      </c>
      <c r="C24" s="4">
        <v>0</v>
      </c>
    </row>
    <row r="25" spans="1:3" x14ac:dyDescent="0.35">
      <c r="A25" s="5">
        <f t="shared" si="1"/>
        <v>46195</v>
      </c>
      <c r="B25" s="3">
        <f t="shared" si="0"/>
        <v>46195</v>
      </c>
      <c r="C25" s="4">
        <v>0</v>
      </c>
    </row>
    <row r="26" spans="1:3" x14ac:dyDescent="0.35">
      <c r="A26" s="5">
        <f t="shared" si="1"/>
        <v>46196</v>
      </c>
      <c r="B26" s="3">
        <f t="shared" si="0"/>
        <v>46196</v>
      </c>
      <c r="C26" s="4">
        <v>0</v>
      </c>
    </row>
    <row r="27" spans="1:3" x14ac:dyDescent="0.35">
      <c r="A27" s="5">
        <f t="shared" si="1"/>
        <v>46197</v>
      </c>
      <c r="B27" s="3">
        <f t="shared" si="0"/>
        <v>46197</v>
      </c>
      <c r="C27" s="4">
        <v>0</v>
      </c>
    </row>
    <row r="28" spans="1:3" x14ac:dyDescent="0.35">
      <c r="A28" s="5">
        <f t="shared" si="1"/>
        <v>46198</v>
      </c>
      <c r="B28" s="3">
        <f t="shared" si="0"/>
        <v>46198</v>
      </c>
      <c r="C28" s="4">
        <v>0</v>
      </c>
    </row>
    <row r="29" spans="1:3" x14ac:dyDescent="0.35">
      <c r="A29" s="5">
        <f t="shared" si="1"/>
        <v>46199</v>
      </c>
      <c r="B29" s="3">
        <f t="shared" si="0"/>
        <v>46199</v>
      </c>
      <c r="C29" s="4">
        <v>0</v>
      </c>
    </row>
    <row r="30" spans="1:3" x14ac:dyDescent="0.35">
      <c r="A30" s="5">
        <f t="shared" si="1"/>
        <v>46200</v>
      </c>
      <c r="B30" s="3">
        <f t="shared" si="0"/>
        <v>46200</v>
      </c>
      <c r="C30" s="4">
        <v>0</v>
      </c>
    </row>
    <row r="31" spans="1:3" x14ac:dyDescent="0.35">
      <c r="A31" s="5">
        <f t="shared" si="1"/>
        <v>46201</v>
      </c>
      <c r="B31" s="3">
        <f t="shared" si="0"/>
        <v>46201</v>
      </c>
      <c r="C31" s="4">
        <v>0</v>
      </c>
    </row>
    <row r="32" spans="1:3" x14ac:dyDescent="0.35">
      <c r="A32" s="5">
        <f t="shared" si="1"/>
        <v>46202</v>
      </c>
      <c r="B32" s="3">
        <f t="shared" si="0"/>
        <v>46202</v>
      </c>
      <c r="C32" s="4">
        <v>0</v>
      </c>
    </row>
    <row r="33" spans="1:3" x14ac:dyDescent="0.35">
      <c r="A33" s="5">
        <f t="shared" si="1"/>
        <v>46203</v>
      </c>
      <c r="B33" s="3">
        <f t="shared" si="0"/>
        <v>46203</v>
      </c>
      <c r="C33" s="4">
        <v>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B95525-C49E-4653-81EA-C43176EF37AD}">
  <dimension ref="A1:G34"/>
  <sheetViews>
    <sheetView workbookViewId="0"/>
  </sheetViews>
  <sheetFormatPr defaultRowHeight="14.5" x14ac:dyDescent="0.35"/>
  <cols>
    <col min="1" max="3" width="8.81640625" style="4"/>
    <col min="4" max="4" width="28.36328125" style="16" customWidth="1"/>
    <col min="6" max="6" width="24.08984375" bestFit="1" customWidth="1"/>
  </cols>
  <sheetData>
    <row r="1" spans="1:7" ht="21" x14ac:dyDescent="0.5">
      <c r="A1" s="17" t="str">
        <f>'Totals for year'!A1</f>
        <v>Swim a million metres in 2026</v>
      </c>
      <c r="F1" s="44">
        <f>A4</f>
        <v>46204</v>
      </c>
    </row>
    <row r="3" spans="1:7" x14ac:dyDescent="0.35">
      <c r="A3" s="6" t="s">
        <v>0</v>
      </c>
      <c r="B3" s="6" t="s">
        <v>3</v>
      </c>
      <c r="C3" s="6" t="s">
        <v>1</v>
      </c>
      <c r="D3" s="12" t="s">
        <v>30</v>
      </c>
    </row>
    <row r="4" spans="1:7" x14ac:dyDescent="0.35">
      <c r="A4" s="5">
        <f>June!A33+1</f>
        <v>46204</v>
      </c>
      <c r="B4" s="3">
        <f>A4</f>
        <v>46204</v>
      </c>
      <c r="C4" s="4">
        <v>0</v>
      </c>
      <c r="E4" s="6"/>
      <c r="F4" s="12" t="s">
        <v>28</v>
      </c>
      <c r="G4" s="8">
        <f>COUNTIF(C4:C34, "&gt;0")</f>
        <v>0</v>
      </c>
    </row>
    <row r="5" spans="1:7" x14ac:dyDescent="0.35">
      <c r="A5" s="5">
        <f>A4+1</f>
        <v>46205</v>
      </c>
      <c r="B5" s="3">
        <f t="shared" ref="B5:B33" si="0">A5</f>
        <v>46205</v>
      </c>
      <c r="C5" s="4">
        <v>0</v>
      </c>
      <c r="E5" s="6"/>
      <c r="F5" s="16" t="s">
        <v>29</v>
      </c>
      <c r="G5" s="15">
        <f>COUNTIF(C4:C34,"=0")</f>
        <v>31</v>
      </c>
    </row>
    <row r="6" spans="1:7" x14ac:dyDescent="0.35">
      <c r="A6" s="5">
        <f t="shared" ref="A6:A34" si="1">A5+1</f>
        <v>46206</v>
      </c>
      <c r="B6" s="3">
        <f t="shared" si="0"/>
        <v>46206</v>
      </c>
      <c r="C6" s="4">
        <v>0</v>
      </c>
      <c r="E6" s="6"/>
      <c r="F6" s="6"/>
      <c r="G6" s="8"/>
    </row>
    <row r="7" spans="1:7" x14ac:dyDescent="0.35">
      <c r="A7" s="5">
        <f t="shared" si="1"/>
        <v>46207</v>
      </c>
      <c r="B7" s="3">
        <f t="shared" si="0"/>
        <v>46207</v>
      </c>
      <c r="C7" s="4">
        <v>0</v>
      </c>
      <c r="E7" s="6"/>
      <c r="F7" s="12" t="s">
        <v>27</v>
      </c>
      <c r="G7" s="40">
        <f>SUM(C4:C34)</f>
        <v>0</v>
      </c>
    </row>
    <row r="8" spans="1:7" x14ac:dyDescent="0.35">
      <c r="A8" s="5">
        <f t="shared" si="1"/>
        <v>46208</v>
      </c>
      <c r="B8" s="3">
        <f t="shared" si="0"/>
        <v>46208</v>
      </c>
      <c r="C8" s="4">
        <v>0</v>
      </c>
      <c r="E8" s="4"/>
      <c r="F8" s="16" t="s">
        <v>26</v>
      </c>
      <c r="G8" s="41" t="e">
        <f>G7/G4</f>
        <v>#DIV/0!</v>
      </c>
    </row>
    <row r="9" spans="1:7" x14ac:dyDescent="0.35">
      <c r="A9" s="5">
        <f t="shared" si="1"/>
        <v>46209</v>
      </c>
      <c r="B9" s="3">
        <f t="shared" si="0"/>
        <v>46209</v>
      </c>
      <c r="C9" s="4">
        <v>0</v>
      </c>
    </row>
    <row r="10" spans="1:7" x14ac:dyDescent="0.35">
      <c r="A10" s="5">
        <f t="shared" si="1"/>
        <v>46210</v>
      </c>
      <c r="B10" s="3">
        <f t="shared" si="0"/>
        <v>46210</v>
      </c>
      <c r="C10" s="4">
        <v>0</v>
      </c>
    </row>
    <row r="11" spans="1:7" x14ac:dyDescent="0.35">
      <c r="A11" s="5">
        <f t="shared" si="1"/>
        <v>46211</v>
      </c>
      <c r="B11" s="3">
        <f t="shared" si="0"/>
        <v>46211</v>
      </c>
      <c r="C11" s="4">
        <v>0</v>
      </c>
    </row>
    <row r="12" spans="1:7" x14ac:dyDescent="0.35">
      <c r="A12" s="5">
        <f t="shared" si="1"/>
        <v>46212</v>
      </c>
      <c r="B12" s="3">
        <f t="shared" si="0"/>
        <v>46212</v>
      </c>
      <c r="C12" s="4">
        <v>0</v>
      </c>
    </row>
    <row r="13" spans="1:7" x14ac:dyDescent="0.35">
      <c r="A13" s="5">
        <f t="shared" si="1"/>
        <v>46213</v>
      </c>
      <c r="B13" s="3">
        <f t="shared" si="0"/>
        <v>46213</v>
      </c>
      <c r="C13" s="4">
        <v>0</v>
      </c>
    </row>
    <row r="14" spans="1:7" x14ac:dyDescent="0.35">
      <c r="A14" s="5">
        <f t="shared" si="1"/>
        <v>46214</v>
      </c>
      <c r="B14" s="3">
        <f t="shared" si="0"/>
        <v>46214</v>
      </c>
      <c r="C14" s="4">
        <v>0</v>
      </c>
    </row>
    <row r="15" spans="1:7" x14ac:dyDescent="0.35">
      <c r="A15" s="5">
        <f t="shared" si="1"/>
        <v>46215</v>
      </c>
      <c r="B15" s="3">
        <f t="shared" si="0"/>
        <v>46215</v>
      </c>
      <c r="C15" s="4">
        <v>0</v>
      </c>
    </row>
    <row r="16" spans="1:7" x14ac:dyDescent="0.35">
      <c r="A16" s="5">
        <f t="shared" si="1"/>
        <v>46216</v>
      </c>
      <c r="B16" s="3">
        <f t="shared" si="0"/>
        <v>46216</v>
      </c>
      <c r="C16" s="4">
        <v>0</v>
      </c>
    </row>
    <row r="17" spans="1:3" x14ac:dyDescent="0.35">
      <c r="A17" s="5">
        <f t="shared" si="1"/>
        <v>46217</v>
      </c>
      <c r="B17" s="3">
        <f t="shared" si="0"/>
        <v>46217</v>
      </c>
      <c r="C17" s="4">
        <v>0</v>
      </c>
    </row>
    <row r="18" spans="1:3" x14ac:dyDescent="0.35">
      <c r="A18" s="5">
        <f t="shared" si="1"/>
        <v>46218</v>
      </c>
      <c r="B18" s="3">
        <f t="shared" si="0"/>
        <v>46218</v>
      </c>
      <c r="C18" s="4">
        <v>0</v>
      </c>
    </row>
    <row r="19" spans="1:3" x14ac:dyDescent="0.35">
      <c r="A19" s="5">
        <f t="shared" si="1"/>
        <v>46219</v>
      </c>
      <c r="B19" s="3">
        <f t="shared" si="0"/>
        <v>46219</v>
      </c>
      <c r="C19" s="4">
        <v>0</v>
      </c>
    </row>
    <row r="20" spans="1:3" x14ac:dyDescent="0.35">
      <c r="A20" s="5">
        <f t="shared" si="1"/>
        <v>46220</v>
      </c>
      <c r="B20" s="3">
        <f t="shared" si="0"/>
        <v>46220</v>
      </c>
      <c r="C20" s="4">
        <v>0</v>
      </c>
    </row>
    <row r="21" spans="1:3" x14ac:dyDescent="0.35">
      <c r="A21" s="5">
        <f t="shared" si="1"/>
        <v>46221</v>
      </c>
      <c r="B21" s="3">
        <f t="shared" si="0"/>
        <v>46221</v>
      </c>
      <c r="C21" s="4">
        <v>0</v>
      </c>
    </row>
    <row r="22" spans="1:3" x14ac:dyDescent="0.35">
      <c r="A22" s="5">
        <f t="shared" si="1"/>
        <v>46222</v>
      </c>
      <c r="B22" s="3">
        <f t="shared" si="0"/>
        <v>46222</v>
      </c>
      <c r="C22" s="4">
        <v>0</v>
      </c>
    </row>
    <row r="23" spans="1:3" x14ac:dyDescent="0.35">
      <c r="A23" s="5">
        <f t="shared" si="1"/>
        <v>46223</v>
      </c>
      <c r="B23" s="3">
        <f t="shared" si="0"/>
        <v>46223</v>
      </c>
      <c r="C23" s="4">
        <v>0</v>
      </c>
    </row>
    <row r="24" spans="1:3" x14ac:dyDescent="0.35">
      <c r="A24" s="5">
        <f t="shared" si="1"/>
        <v>46224</v>
      </c>
      <c r="B24" s="3">
        <f t="shared" si="0"/>
        <v>46224</v>
      </c>
      <c r="C24" s="4">
        <v>0</v>
      </c>
    </row>
    <row r="25" spans="1:3" x14ac:dyDescent="0.35">
      <c r="A25" s="5">
        <f t="shared" si="1"/>
        <v>46225</v>
      </c>
      <c r="B25" s="3">
        <f t="shared" si="0"/>
        <v>46225</v>
      </c>
      <c r="C25" s="4">
        <v>0</v>
      </c>
    </row>
    <row r="26" spans="1:3" x14ac:dyDescent="0.35">
      <c r="A26" s="5">
        <f t="shared" si="1"/>
        <v>46226</v>
      </c>
      <c r="B26" s="3">
        <f t="shared" si="0"/>
        <v>46226</v>
      </c>
      <c r="C26" s="4">
        <v>0</v>
      </c>
    </row>
    <row r="27" spans="1:3" x14ac:dyDescent="0.35">
      <c r="A27" s="5">
        <f t="shared" si="1"/>
        <v>46227</v>
      </c>
      <c r="B27" s="3">
        <f t="shared" si="0"/>
        <v>46227</v>
      </c>
      <c r="C27" s="4">
        <v>0</v>
      </c>
    </row>
    <row r="28" spans="1:3" x14ac:dyDescent="0.35">
      <c r="A28" s="5">
        <f t="shared" si="1"/>
        <v>46228</v>
      </c>
      <c r="B28" s="3">
        <f t="shared" si="0"/>
        <v>46228</v>
      </c>
      <c r="C28" s="4">
        <v>0</v>
      </c>
    </row>
    <row r="29" spans="1:3" x14ac:dyDescent="0.35">
      <c r="A29" s="5">
        <f t="shared" si="1"/>
        <v>46229</v>
      </c>
      <c r="B29" s="3">
        <f t="shared" si="0"/>
        <v>46229</v>
      </c>
      <c r="C29" s="4">
        <v>0</v>
      </c>
    </row>
    <row r="30" spans="1:3" x14ac:dyDescent="0.35">
      <c r="A30" s="5">
        <f t="shared" si="1"/>
        <v>46230</v>
      </c>
      <c r="B30" s="3">
        <f t="shared" si="0"/>
        <v>46230</v>
      </c>
      <c r="C30" s="4">
        <v>0</v>
      </c>
    </row>
    <row r="31" spans="1:3" x14ac:dyDescent="0.35">
      <c r="A31" s="5">
        <f t="shared" si="1"/>
        <v>46231</v>
      </c>
      <c r="B31" s="3">
        <f t="shared" si="0"/>
        <v>46231</v>
      </c>
      <c r="C31" s="4">
        <v>0</v>
      </c>
    </row>
    <row r="32" spans="1:3" x14ac:dyDescent="0.35">
      <c r="A32" s="5">
        <f t="shared" si="1"/>
        <v>46232</v>
      </c>
      <c r="B32" s="3">
        <f t="shared" si="0"/>
        <v>46232</v>
      </c>
      <c r="C32" s="4">
        <v>0</v>
      </c>
    </row>
    <row r="33" spans="1:3" x14ac:dyDescent="0.35">
      <c r="A33" s="5">
        <f t="shared" si="1"/>
        <v>46233</v>
      </c>
      <c r="B33" s="3">
        <f t="shared" si="0"/>
        <v>46233</v>
      </c>
      <c r="C33" s="4">
        <v>0</v>
      </c>
    </row>
    <row r="34" spans="1:3" x14ac:dyDescent="0.35">
      <c r="A34" s="5">
        <f t="shared" si="1"/>
        <v>46234</v>
      </c>
      <c r="B34" s="3">
        <f>A34</f>
        <v>46234</v>
      </c>
      <c r="C34" s="4">
        <v>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C28B40-52D5-4D37-A60C-769F0221311D}">
  <dimension ref="A1:G34"/>
  <sheetViews>
    <sheetView workbookViewId="0"/>
  </sheetViews>
  <sheetFormatPr defaultRowHeight="14.5" x14ac:dyDescent="0.35"/>
  <cols>
    <col min="1" max="3" width="8.81640625" style="4"/>
    <col min="4" max="4" width="24.26953125" customWidth="1"/>
    <col min="6" max="6" width="24.08984375" bestFit="1" customWidth="1"/>
  </cols>
  <sheetData>
    <row r="1" spans="1:7" ht="21" x14ac:dyDescent="0.5">
      <c r="A1" s="17" t="str">
        <f>'Totals for year'!A1</f>
        <v>Swim a million metres in 2026</v>
      </c>
      <c r="D1" s="16"/>
      <c r="F1" s="44">
        <f>A4</f>
        <v>46235</v>
      </c>
    </row>
    <row r="3" spans="1:7" x14ac:dyDescent="0.35">
      <c r="A3" s="6" t="s">
        <v>0</v>
      </c>
      <c r="B3" s="6" t="s">
        <v>3</v>
      </c>
      <c r="C3" s="6" t="s">
        <v>1</v>
      </c>
      <c r="D3" s="1" t="s">
        <v>30</v>
      </c>
    </row>
    <row r="4" spans="1:7" x14ac:dyDescent="0.35">
      <c r="A4" s="5">
        <f>July!A34+1</f>
        <v>46235</v>
      </c>
      <c r="B4" s="3">
        <f>A4</f>
        <v>46235</v>
      </c>
      <c r="C4" s="4">
        <v>0</v>
      </c>
      <c r="E4" s="12"/>
      <c r="F4" s="12" t="s">
        <v>28</v>
      </c>
      <c r="G4" s="1">
        <f>COUNTIF(C4:C34, "&gt;0")</f>
        <v>0</v>
      </c>
    </row>
    <row r="5" spans="1:7" x14ac:dyDescent="0.35">
      <c r="A5" s="5">
        <f>A4+1</f>
        <v>46236</v>
      </c>
      <c r="B5" s="3">
        <f t="shared" ref="B5:B34" si="0">A5</f>
        <v>46236</v>
      </c>
      <c r="C5" s="4">
        <v>0</v>
      </c>
      <c r="E5" s="6"/>
      <c r="F5" s="16" t="s">
        <v>29</v>
      </c>
      <c r="G5">
        <f>COUNTIF(C4:C34,"=0")</f>
        <v>31</v>
      </c>
    </row>
    <row r="6" spans="1:7" x14ac:dyDescent="0.35">
      <c r="A6" s="5">
        <f t="shared" ref="A6:A34" si="1">A5+1</f>
        <v>46237</v>
      </c>
      <c r="B6" s="3">
        <f t="shared" si="0"/>
        <v>46237</v>
      </c>
      <c r="C6" s="4">
        <v>0</v>
      </c>
      <c r="E6" s="6"/>
      <c r="F6" s="6"/>
      <c r="G6" s="1"/>
    </row>
    <row r="7" spans="1:7" x14ac:dyDescent="0.35">
      <c r="A7" s="5">
        <f t="shared" si="1"/>
        <v>46238</v>
      </c>
      <c r="B7" s="3">
        <f t="shared" si="0"/>
        <v>46238</v>
      </c>
      <c r="C7" s="4">
        <v>0</v>
      </c>
      <c r="E7" s="12"/>
      <c r="F7" s="12" t="s">
        <v>27</v>
      </c>
      <c r="G7" s="2">
        <f>SUM(C4:C34)</f>
        <v>0</v>
      </c>
    </row>
    <row r="8" spans="1:7" x14ac:dyDescent="0.35">
      <c r="A8" s="5">
        <f t="shared" si="1"/>
        <v>46239</v>
      </c>
      <c r="B8" s="3">
        <f t="shared" si="0"/>
        <v>46239</v>
      </c>
      <c r="C8" s="4">
        <v>0</v>
      </c>
      <c r="E8" s="4"/>
      <c r="F8" s="16" t="s">
        <v>26</v>
      </c>
      <c r="G8" s="10" t="e">
        <f>G7/G4</f>
        <v>#DIV/0!</v>
      </c>
    </row>
    <row r="9" spans="1:7" x14ac:dyDescent="0.35">
      <c r="A9" s="5">
        <f t="shared" si="1"/>
        <v>46240</v>
      </c>
      <c r="B9" s="3">
        <f t="shared" si="0"/>
        <v>46240</v>
      </c>
      <c r="C9" s="4">
        <v>0</v>
      </c>
    </row>
    <row r="10" spans="1:7" x14ac:dyDescent="0.35">
      <c r="A10" s="5">
        <f t="shared" si="1"/>
        <v>46241</v>
      </c>
      <c r="B10" s="3">
        <f t="shared" si="0"/>
        <v>46241</v>
      </c>
      <c r="C10" s="4">
        <v>0</v>
      </c>
    </row>
    <row r="11" spans="1:7" x14ac:dyDescent="0.35">
      <c r="A11" s="5">
        <f t="shared" si="1"/>
        <v>46242</v>
      </c>
      <c r="B11" s="3">
        <f t="shared" si="0"/>
        <v>46242</v>
      </c>
      <c r="C11" s="4">
        <v>0</v>
      </c>
    </row>
    <row r="12" spans="1:7" x14ac:dyDescent="0.35">
      <c r="A12" s="5">
        <f t="shared" si="1"/>
        <v>46243</v>
      </c>
      <c r="B12" s="3">
        <f t="shared" si="0"/>
        <v>46243</v>
      </c>
      <c r="C12" s="4">
        <v>0</v>
      </c>
    </row>
    <row r="13" spans="1:7" x14ac:dyDescent="0.35">
      <c r="A13" s="5">
        <f t="shared" si="1"/>
        <v>46244</v>
      </c>
      <c r="B13" s="3">
        <f t="shared" si="0"/>
        <v>46244</v>
      </c>
      <c r="C13" s="4">
        <v>0</v>
      </c>
    </row>
    <row r="14" spans="1:7" x14ac:dyDescent="0.35">
      <c r="A14" s="5">
        <f t="shared" si="1"/>
        <v>46245</v>
      </c>
      <c r="B14" s="3">
        <f t="shared" si="0"/>
        <v>46245</v>
      </c>
      <c r="C14" s="4">
        <v>0</v>
      </c>
    </row>
    <row r="15" spans="1:7" x14ac:dyDescent="0.35">
      <c r="A15" s="5">
        <f t="shared" si="1"/>
        <v>46246</v>
      </c>
      <c r="B15" s="3">
        <f t="shared" si="0"/>
        <v>46246</v>
      </c>
      <c r="C15" s="4">
        <v>0</v>
      </c>
    </row>
    <row r="16" spans="1:7" x14ac:dyDescent="0.35">
      <c r="A16" s="5">
        <f t="shared" si="1"/>
        <v>46247</v>
      </c>
      <c r="B16" s="3">
        <f t="shared" si="0"/>
        <v>46247</v>
      </c>
      <c r="C16" s="4">
        <v>0</v>
      </c>
    </row>
    <row r="17" spans="1:3" x14ac:dyDescent="0.35">
      <c r="A17" s="5">
        <f t="shared" si="1"/>
        <v>46248</v>
      </c>
      <c r="B17" s="3">
        <f t="shared" si="0"/>
        <v>46248</v>
      </c>
      <c r="C17" s="4">
        <v>0</v>
      </c>
    </row>
    <row r="18" spans="1:3" x14ac:dyDescent="0.35">
      <c r="A18" s="5">
        <f t="shared" si="1"/>
        <v>46249</v>
      </c>
      <c r="B18" s="3">
        <f t="shared" si="0"/>
        <v>46249</v>
      </c>
      <c r="C18" s="4">
        <v>0</v>
      </c>
    </row>
    <row r="19" spans="1:3" x14ac:dyDescent="0.35">
      <c r="A19" s="5">
        <f t="shared" si="1"/>
        <v>46250</v>
      </c>
      <c r="B19" s="3">
        <f t="shared" si="0"/>
        <v>46250</v>
      </c>
      <c r="C19" s="4">
        <v>0</v>
      </c>
    </row>
    <row r="20" spans="1:3" x14ac:dyDescent="0.35">
      <c r="A20" s="5">
        <f t="shared" si="1"/>
        <v>46251</v>
      </c>
      <c r="B20" s="3">
        <f t="shared" si="0"/>
        <v>46251</v>
      </c>
      <c r="C20" s="4">
        <v>0</v>
      </c>
    </row>
    <row r="21" spans="1:3" x14ac:dyDescent="0.35">
      <c r="A21" s="5">
        <f t="shared" si="1"/>
        <v>46252</v>
      </c>
      <c r="B21" s="3">
        <f t="shared" si="0"/>
        <v>46252</v>
      </c>
      <c r="C21" s="4">
        <v>0</v>
      </c>
    </row>
    <row r="22" spans="1:3" x14ac:dyDescent="0.35">
      <c r="A22" s="5">
        <f t="shared" si="1"/>
        <v>46253</v>
      </c>
      <c r="B22" s="3">
        <f t="shared" si="0"/>
        <v>46253</v>
      </c>
      <c r="C22" s="4">
        <v>0</v>
      </c>
    </row>
    <row r="23" spans="1:3" x14ac:dyDescent="0.35">
      <c r="A23" s="5">
        <f t="shared" si="1"/>
        <v>46254</v>
      </c>
      <c r="B23" s="3">
        <f t="shared" si="0"/>
        <v>46254</v>
      </c>
      <c r="C23" s="4">
        <v>0</v>
      </c>
    </row>
    <row r="24" spans="1:3" x14ac:dyDescent="0.35">
      <c r="A24" s="5">
        <f t="shared" si="1"/>
        <v>46255</v>
      </c>
      <c r="B24" s="3">
        <f t="shared" si="0"/>
        <v>46255</v>
      </c>
      <c r="C24" s="4">
        <v>0</v>
      </c>
    </row>
    <row r="25" spans="1:3" x14ac:dyDescent="0.35">
      <c r="A25" s="5">
        <f t="shared" si="1"/>
        <v>46256</v>
      </c>
      <c r="B25" s="3">
        <f t="shared" si="0"/>
        <v>46256</v>
      </c>
      <c r="C25" s="4">
        <v>0</v>
      </c>
    </row>
    <row r="26" spans="1:3" x14ac:dyDescent="0.35">
      <c r="A26" s="5">
        <f t="shared" si="1"/>
        <v>46257</v>
      </c>
      <c r="B26" s="3">
        <f t="shared" si="0"/>
        <v>46257</v>
      </c>
      <c r="C26" s="4">
        <v>0</v>
      </c>
    </row>
    <row r="27" spans="1:3" x14ac:dyDescent="0.35">
      <c r="A27" s="5">
        <f t="shared" si="1"/>
        <v>46258</v>
      </c>
      <c r="B27" s="3">
        <f t="shared" si="0"/>
        <v>46258</v>
      </c>
      <c r="C27" s="4">
        <v>0</v>
      </c>
    </row>
    <row r="28" spans="1:3" x14ac:dyDescent="0.35">
      <c r="A28" s="5">
        <f t="shared" si="1"/>
        <v>46259</v>
      </c>
      <c r="B28" s="3">
        <f t="shared" si="0"/>
        <v>46259</v>
      </c>
      <c r="C28" s="4">
        <v>0</v>
      </c>
    </row>
    <row r="29" spans="1:3" x14ac:dyDescent="0.35">
      <c r="A29" s="5">
        <f t="shared" si="1"/>
        <v>46260</v>
      </c>
      <c r="B29" s="3">
        <f t="shared" si="0"/>
        <v>46260</v>
      </c>
      <c r="C29" s="4">
        <v>0</v>
      </c>
    </row>
    <row r="30" spans="1:3" x14ac:dyDescent="0.35">
      <c r="A30" s="5">
        <f t="shared" si="1"/>
        <v>46261</v>
      </c>
      <c r="B30" s="3">
        <f t="shared" si="0"/>
        <v>46261</v>
      </c>
      <c r="C30" s="4">
        <v>0</v>
      </c>
    </row>
    <row r="31" spans="1:3" x14ac:dyDescent="0.35">
      <c r="A31" s="5">
        <f t="shared" si="1"/>
        <v>46262</v>
      </c>
      <c r="B31" s="3">
        <f t="shared" si="0"/>
        <v>46262</v>
      </c>
      <c r="C31" s="4">
        <v>0</v>
      </c>
    </row>
    <row r="32" spans="1:3" x14ac:dyDescent="0.35">
      <c r="A32" s="5">
        <f t="shared" si="1"/>
        <v>46263</v>
      </c>
      <c r="B32" s="3">
        <f t="shared" si="0"/>
        <v>46263</v>
      </c>
      <c r="C32" s="4">
        <v>0</v>
      </c>
    </row>
    <row r="33" spans="1:3" x14ac:dyDescent="0.35">
      <c r="A33" s="5">
        <f t="shared" si="1"/>
        <v>46264</v>
      </c>
      <c r="B33" s="3">
        <f t="shared" si="0"/>
        <v>46264</v>
      </c>
      <c r="C33" s="4">
        <v>0</v>
      </c>
    </row>
    <row r="34" spans="1:3" x14ac:dyDescent="0.35">
      <c r="A34" s="5">
        <f t="shared" si="1"/>
        <v>46265</v>
      </c>
      <c r="B34" s="3">
        <f t="shared" si="0"/>
        <v>46265</v>
      </c>
      <c r="C34" s="4">
        <v>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ccb669c-8dbb-4a7f-99b8-44e3412f87d5">
      <Terms xmlns="http://schemas.microsoft.com/office/infopath/2007/PartnerControls"/>
    </lcf76f155ced4ddcb4097134ff3c332f>
    <TaxCatchAll xmlns="a3750a1f-19f7-4767-b4a9-b03e84614671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9BF733DDC4F2945ACA50DA9B58ECCEC" ma:contentTypeVersion="18" ma:contentTypeDescription="Create a new document." ma:contentTypeScope="" ma:versionID="09e1d0b0dab6f7b98c40035db5935fe6">
  <xsd:schema xmlns:xsd="http://www.w3.org/2001/XMLSchema" xmlns:xs="http://www.w3.org/2001/XMLSchema" xmlns:p="http://schemas.microsoft.com/office/2006/metadata/properties" xmlns:ns2="6ccb669c-8dbb-4a7f-99b8-44e3412f87d5" xmlns:ns3="a3750a1f-19f7-4767-b4a9-b03e84614671" targetNamespace="http://schemas.microsoft.com/office/2006/metadata/properties" ma:root="true" ma:fieldsID="89acf1f023b885ead9d31bbbd8e67366" ns2:_="" ns3:_="">
    <xsd:import namespace="6ccb669c-8dbb-4a7f-99b8-44e3412f87d5"/>
    <xsd:import namespace="a3750a1f-19f7-4767-b4a9-b03e8461467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cb669c-8dbb-4a7f-99b8-44e3412f87d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427a9f51-26de-4774-a8f4-63568199fea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750a1f-19f7-4767-b4a9-b03e84614671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865911e2-7750-45df-837a-518736ecbb13}" ma:internalName="TaxCatchAll" ma:showField="CatchAllData" ma:web="a3750a1f-19f7-4767-b4a9-b03e8461467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35A3EE3-709A-463F-808C-A89335C0387F}">
  <ds:schemaRefs>
    <ds:schemaRef ds:uri="http://schemas.microsoft.com/office/2006/metadata/properties"/>
    <ds:schemaRef ds:uri="http://schemas.microsoft.com/office/infopath/2007/PartnerControls"/>
    <ds:schemaRef ds:uri="6ccb669c-8dbb-4a7f-99b8-44e3412f87d5"/>
    <ds:schemaRef ds:uri="a3750a1f-19f7-4767-b4a9-b03e84614671"/>
  </ds:schemaRefs>
</ds:datastoreItem>
</file>

<file path=customXml/itemProps2.xml><?xml version="1.0" encoding="utf-8"?>
<ds:datastoreItem xmlns:ds="http://schemas.openxmlformats.org/officeDocument/2006/customXml" ds:itemID="{CAE9C453-7158-46E3-A739-3242105ADFC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C571156-24EF-432B-82D9-A8189856900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ccb669c-8dbb-4a7f-99b8-44e3412f87d5"/>
    <ds:schemaRef ds:uri="a3750a1f-19f7-4767-b4a9-b03e8461467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Totals for year</vt:lpstr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 Griffiths</dc:creator>
  <cp:lastModifiedBy>Simon Griffiths</cp:lastModifiedBy>
  <dcterms:created xsi:type="dcterms:W3CDTF">2019-02-01T09:11:15Z</dcterms:created>
  <dcterms:modified xsi:type="dcterms:W3CDTF">2025-12-20T12:45:39Z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0x010100C9BF733DDC4F2945ACA50DA9B58ECCEC</vt:lpwstr>
  </property>
</Properties>
</file>